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培训名单" sheetId="1" r:id="rId1"/>
    <sheet name="培训分组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培训名单!$A$2:$F$135</definedName>
  </definedNames>
  <calcPr calcId="144525"/>
</workbook>
</file>

<file path=xl/sharedStrings.xml><?xml version="1.0" encoding="utf-8"?>
<sst xmlns="http://schemas.openxmlformats.org/spreadsheetml/2006/main" count="374" uniqueCount="173">
  <si>
    <t>2024年秋季学期新员工入职培训名单</t>
  </si>
  <si>
    <t>序号</t>
  </si>
  <si>
    <t>姓名</t>
  </si>
  <si>
    <t>工号</t>
  </si>
  <si>
    <t>校区</t>
  </si>
  <si>
    <t>所属部门</t>
  </si>
  <si>
    <t>岗位</t>
  </si>
  <si>
    <t>易佳伶</t>
  </si>
  <si>
    <t>李倩</t>
  </si>
  <si>
    <t>方绪霖</t>
  </si>
  <si>
    <t>马岳</t>
  </si>
  <si>
    <t>宋婷婷</t>
  </si>
  <si>
    <t>刘丽华</t>
  </si>
  <si>
    <t>韦薇晓</t>
  </si>
  <si>
    <t>彭宇</t>
  </si>
  <si>
    <t>唐豪</t>
  </si>
  <si>
    <t>王晖</t>
  </si>
  <si>
    <t>姚屹</t>
  </si>
  <si>
    <t>冯文婕</t>
  </si>
  <si>
    <t>袁源</t>
  </si>
  <si>
    <t>高杰</t>
  </si>
  <si>
    <t>马晓霞</t>
  </si>
  <si>
    <t>张奥男</t>
  </si>
  <si>
    <t>莫连</t>
  </si>
  <si>
    <t>李勋</t>
  </si>
  <si>
    <t>王文淇</t>
  </si>
  <si>
    <t>郑婉琼</t>
  </si>
  <si>
    <t>玉丹娜</t>
  </si>
  <si>
    <t>刘婵</t>
  </si>
  <si>
    <t>黄兴</t>
  </si>
  <si>
    <t>张三妞</t>
  </si>
  <si>
    <t>王昭</t>
  </si>
  <si>
    <t>覃大明</t>
  </si>
  <si>
    <t>马贵奔</t>
  </si>
  <si>
    <t>黄鑫堂</t>
  </si>
  <si>
    <t>计贝贝</t>
  </si>
  <si>
    <t>黄子珊</t>
  </si>
  <si>
    <t>邱萃珍</t>
  </si>
  <si>
    <t>梁峰华</t>
  </si>
  <si>
    <t>覃金璐</t>
  </si>
  <si>
    <t>王玉清</t>
  </si>
  <si>
    <t>陈述然</t>
  </si>
  <si>
    <t>熊舒言</t>
  </si>
  <si>
    <t>秦颖雯</t>
  </si>
  <si>
    <t>周馨</t>
  </si>
  <si>
    <t>覃莹璐</t>
  </si>
  <si>
    <t>刘芷瑜</t>
  </si>
  <si>
    <t>罗莉容</t>
  </si>
  <si>
    <t>赵梓旭</t>
  </si>
  <si>
    <t>张悦</t>
  </si>
  <si>
    <t>王栋</t>
  </si>
  <si>
    <t>张泽</t>
  </si>
  <si>
    <t>李文静</t>
  </si>
  <si>
    <t>曹毅</t>
  </si>
  <si>
    <t>韦托</t>
  </si>
  <si>
    <t>黄翠飞</t>
  </si>
  <si>
    <t>蒋雪玉</t>
  </si>
  <si>
    <t>苏鹤</t>
  </si>
  <si>
    <t>卢纳青</t>
  </si>
  <si>
    <t>韦燕蕾</t>
  </si>
  <si>
    <t>谢旺远</t>
  </si>
  <si>
    <t>黄江信</t>
  </si>
  <si>
    <t>罗宗凤</t>
  </si>
  <si>
    <t>李骞忆</t>
  </si>
  <si>
    <t>刘芷含</t>
  </si>
  <si>
    <t>李依蔓</t>
  </si>
  <si>
    <t>张俪馨</t>
  </si>
  <si>
    <t>梁天华</t>
  </si>
  <si>
    <t>黄富朋</t>
  </si>
  <si>
    <t>黄自源</t>
  </si>
  <si>
    <t>连若涵</t>
  </si>
  <si>
    <t>邓棋方</t>
  </si>
  <si>
    <t>张卫平</t>
  </si>
  <si>
    <t>吕芝凤</t>
  </si>
  <si>
    <t>欧阳媛</t>
  </si>
  <si>
    <t>廖钊颖</t>
  </si>
  <si>
    <t>杨慧荣</t>
  </si>
  <si>
    <t>黄靖雯</t>
  </si>
  <si>
    <t>刘湘铃</t>
  </si>
  <si>
    <t>黄宾</t>
  </si>
  <si>
    <t>何雅丽</t>
  </si>
  <si>
    <t>华彩凤</t>
  </si>
  <si>
    <t>梁伟豪</t>
  </si>
  <si>
    <t>张艳</t>
  </si>
  <si>
    <t>彭丹杏</t>
  </si>
  <si>
    <t>李玲</t>
  </si>
  <si>
    <t>原哲</t>
  </si>
  <si>
    <t>潘宇宸</t>
  </si>
  <si>
    <t>裴玉婷</t>
  </si>
  <si>
    <t>朱凤汝</t>
  </si>
  <si>
    <t>郭雨琪</t>
  </si>
  <si>
    <t>马梅珍</t>
  </si>
  <si>
    <t>王琳</t>
  </si>
  <si>
    <t>何彤彤</t>
  </si>
  <si>
    <t>曾雅婷</t>
  </si>
  <si>
    <t>高靖懿</t>
  </si>
  <si>
    <t>黄意津</t>
  </si>
  <si>
    <t>经迪</t>
  </si>
  <si>
    <t>韦香秀</t>
  </si>
  <si>
    <t>庞勇珍</t>
  </si>
  <si>
    <t>韦丽兰</t>
  </si>
  <si>
    <t>杨燕梅</t>
  </si>
  <si>
    <t>杨朵</t>
  </si>
  <si>
    <t>刘楚蓉</t>
  </si>
  <si>
    <t>韦姿岚</t>
  </si>
  <si>
    <t>马英</t>
  </si>
  <si>
    <t>秦雨喆</t>
  </si>
  <si>
    <t>林艳婷</t>
  </si>
  <si>
    <t>仲华华</t>
  </si>
  <si>
    <t>陈英</t>
  </si>
  <si>
    <t>陈翔</t>
  </si>
  <si>
    <t>蓝子捷</t>
  </si>
  <si>
    <t>张敏</t>
  </si>
  <si>
    <t>杨阳</t>
  </si>
  <si>
    <t>高明</t>
  </si>
  <si>
    <t>潘雪菊</t>
  </si>
  <si>
    <t>曾雪</t>
  </si>
  <si>
    <t>零漫</t>
  </si>
  <si>
    <t>李欣雨</t>
  </si>
  <si>
    <t>马淑慧</t>
  </si>
  <si>
    <t>吴蜜</t>
  </si>
  <si>
    <t>何植惠</t>
  </si>
  <si>
    <t>李长海</t>
  </si>
  <si>
    <t>李宝玉</t>
  </si>
  <si>
    <t>林莘苑</t>
  </si>
  <si>
    <t>东盟</t>
  </si>
  <si>
    <t>文理学院</t>
  </si>
  <si>
    <t>教学秘书</t>
  </si>
  <si>
    <t>韦纲</t>
  </si>
  <si>
    <t>艺术与传媒学院</t>
  </si>
  <si>
    <t>专任教师</t>
  </si>
  <si>
    <t>曾嘉慧</t>
  </si>
  <si>
    <t>田鸿颖</t>
  </si>
  <si>
    <t>马克思主义学院</t>
  </si>
  <si>
    <t>蒋燕</t>
  </si>
  <si>
    <t>桂林</t>
  </si>
  <si>
    <t>土木与工程学院</t>
  </si>
  <si>
    <t>郭蓓蓓</t>
  </si>
  <si>
    <t>信息工程学院</t>
  </si>
  <si>
    <t>辅导员</t>
  </si>
  <si>
    <t>岑采录</t>
  </si>
  <si>
    <t>王博懿</t>
  </si>
  <si>
    <t>2023215</t>
  </si>
  <si>
    <t>王封琴</t>
  </si>
  <si>
    <t>2024173</t>
  </si>
  <si>
    <t>梁嘉萱</t>
  </si>
  <si>
    <t>2024165</t>
  </si>
  <si>
    <t>刘明轩</t>
  </si>
  <si>
    <t>2024174</t>
  </si>
  <si>
    <t>黄智勇</t>
  </si>
  <si>
    <t>刘钊</t>
  </si>
  <si>
    <t>黄凝</t>
  </si>
  <si>
    <t>肖龙星</t>
  </si>
  <si>
    <t>莫晓琼</t>
  </si>
  <si>
    <t>杜燕凡</t>
  </si>
  <si>
    <t>文理学院（东盟）</t>
  </si>
  <si>
    <t>陆柔冰</t>
  </si>
  <si>
    <t>赖霏霏</t>
  </si>
  <si>
    <t>鲁发丽</t>
  </si>
  <si>
    <t>黄垂旦</t>
  </si>
  <si>
    <t>2024年秋季学期新员工入职培训分组</t>
  </si>
  <si>
    <t>分组</t>
  </si>
  <si>
    <t>第一组</t>
  </si>
  <si>
    <t>第二组</t>
  </si>
  <si>
    <t>第三组</t>
  </si>
  <si>
    <t>第四组</t>
  </si>
  <si>
    <t>第五组</t>
  </si>
  <si>
    <t>第六组</t>
  </si>
  <si>
    <t>第七组</t>
  </si>
  <si>
    <t>第八组</t>
  </si>
  <si>
    <t>第九组</t>
  </si>
  <si>
    <t>第十组</t>
  </si>
  <si>
    <t>第十一组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</si>
</sst>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4&#24180;\2024&#24180;&#22521;&#35757;\2024&#24180;&#19979;&#21322;&#24180;&#20837;&#32844;&#22521;&#35757;\2024&#24180;&#24037;&#21495;&#34920;&#65288;&#26356;&#2603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037;&#21495;&#34920;&#65288;&#26356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工号表"/>
      <sheetName val="2023工号表"/>
      <sheetName val="24届试用期统计(3)"/>
      <sheetName val="2024届签三方名单"/>
      <sheetName val="2023届签三方名单"/>
      <sheetName val="2023培训名单"/>
      <sheetName val="2022届签三方名单"/>
      <sheetName val="续签合同台账"/>
      <sheetName val="2022工号表"/>
    </sheetNames>
    <sheetDataSet>
      <sheetData sheetId="0" refreshError="1">
        <row r="1">
          <cell r="B1" t="str">
            <v>姓名</v>
          </cell>
          <cell r="C1" t="str">
            <v>工号</v>
          </cell>
          <cell r="D1" t="str">
            <v>校区</v>
          </cell>
          <cell r="E1" t="str">
            <v>所属部门</v>
          </cell>
          <cell r="F1" t="str">
            <v>岗位</v>
          </cell>
        </row>
        <row r="2">
          <cell r="B2" t="str">
            <v>覃宝哲</v>
          </cell>
          <cell r="C2">
            <v>2024001</v>
          </cell>
          <cell r="D2" t="str">
            <v>桂林</v>
          </cell>
          <cell r="E2" t="str">
            <v>土木与工程学院</v>
          </cell>
          <cell r="F2" t="str">
            <v>专任教师</v>
          </cell>
        </row>
        <row r="3">
          <cell r="B3" t="str">
            <v>赵树耀</v>
          </cell>
          <cell r="C3">
            <v>2024002</v>
          </cell>
          <cell r="D3" t="str">
            <v>东盟</v>
          </cell>
          <cell r="E3" t="str">
            <v>党政办公室</v>
          </cell>
          <cell r="F3" t="str">
            <v>党群干事</v>
          </cell>
        </row>
        <row r="4">
          <cell r="B4" t="str">
            <v>张萌</v>
          </cell>
          <cell r="C4">
            <v>2024003</v>
          </cell>
          <cell r="D4" t="str">
            <v>桂林</v>
          </cell>
          <cell r="E4" t="str">
            <v>党政办公室</v>
          </cell>
          <cell r="F4" t="str">
            <v>干事</v>
          </cell>
        </row>
        <row r="5">
          <cell r="B5" t="str">
            <v>奚兆譞</v>
          </cell>
          <cell r="C5">
            <v>2024004</v>
          </cell>
          <cell r="D5" t="str">
            <v>东盟</v>
          </cell>
          <cell r="E5" t="str">
            <v>文理学院</v>
          </cell>
          <cell r="F5" t="str">
            <v>专任教师</v>
          </cell>
        </row>
        <row r="6">
          <cell r="B6" t="str">
            <v>阳静 </v>
          </cell>
          <cell r="C6">
            <v>2024005</v>
          </cell>
          <cell r="D6" t="str">
            <v>东盟</v>
          </cell>
          <cell r="E6" t="str">
            <v>艺术与传媒学院</v>
          </cell>
          <cell r="F6" t="str">
            <v>专任教师</v>
          </cell>
        </row>
        <row r="7">
          <cell r="B7" t="str">
            <v>李磊</v>
          </cell>
          <cell r="C7">
            <v>2024006</v>
          </cell>
          <cell r="D7" t="str">
            <v>东盟</v>
          </cell>
          <cell r="E7" t="str">
            <v>艺术与传媒学院</v>
          </cell>
          <cell r="F7" t="str">
            <v>专任教师</v>
          </cell>
        </row>
        <row r="8">
          <cell r="B8" t="str">
            <v>卢礼</v>
          </cell>
          <cell r="C8">
            <v>2024007</v>
          </cell>
          <cell r="D8" t="str">
            <v>东盟</v>
          </cell>
          <cell r="E8" t="str">
            <v>文理学院</v>
          </cell>
          <cell r="F8" t="str">
            <v>专任教师</v>
          </cell>
        </row>
        <row r="9">
          <cell r="B9" t="str">
            <v>易佳伶</v>
          </cell>
          <cell r="C9">
            <v>2024008</v>
          </cell>
          <cell r="D9" t="str">
            <v>东盟</v>
          </cell>
          <cell r="E9" t="str">
            <v>商学院</v>
          </cell>
          <cell r="F9" t="str">
            <v>教学秘书</v>
          </cell>
        </row>
        <row r="10">
          <cell r="B10" t="str">
            <v>曾文琪</v>
          </cell>
          <cell r="C10">
            <v>2024009</v>
          </cell>
          <cell r="D10" t="str">
            <v>东盟</v>
          </cell>
          <cell r="E10" t="str">
            <v>大数据与人工智能学院</v>
          </cell>
          <cell r="F10" t="str">
            <v>专任教师</v>
          </cell>
        </row>
        <row r="11">
          <cell r="B11" t="str">
            <v>李莫娴</v>
          </cell>
          <cell r="C11">
            <v>2024010</v>
          </cell>
          <cell r="D11" t="str">
            <v>东盟</v>
          </cell>
          <cell r="E11" t="str">
            <v>图文信息中心</v>
          </cell>
          <cell r="F11" t="str">
            <v>馆员</v>
          </cell>
        </row>
        <row r="12">
          <cell r="B12" t="str">
            <v>曾雅璐</v>
          </cell>
          <cell r="C12">
            <v>2024011</v>
          </cell>
          <cell r="D12" t="str">
            <v>东盟</v>
          </cell>
          <cell r="E12" t="str">
            <v>文理学院</v>
          </cell>
          <cell r="F12" t="str">
            <v>专任教师</v>
          </cell>
        </row>
        <row r="13">
          <cell r="B13" t="str">
            <v>伍和忠</v>
          </cell>
          <cell r="C13">
            <v>2024012</v>
          </cell>
          <cell r="D13" t="str">
            <v>东盟</v>
          </cell>
          <cell r="E13" t="str">
            <v>文理学院</v>
          </cell>
          <cell r="F13" t="str">
            <v>专任教师</v>
          </cell>
        </row>
        <row r="14">
          <cell r="B14" t="str">
            <v>陈为民</v>
          </cell>
          <cell r="C14">
            <v>2024013</v>
          </cell>
          <cell r="D14" t="str">
            <v>东盟</v>
          </cell>
          <cell r="E14" t="str">
            <v>文理学院</v>
          </cell>
          <cell r="F14" t="str">
            <v>专任教师</v>
          </cell>
        </row>
        <row r="15">
          <cell r="B15" t="str">
            <v>李倩</v>
          </cell>
          <cell r="C15">
            <v>2024014</v>
          </cell>
          <cell r="D15" t="str">
            <v>东盟</v>
          </cell>
          <cell r="E15" t="str">
            <v>商学院</v>
          </cell>
          <cell r="F15" t="str">
            <v>教学秘书</v>
          </cell>
        </row>
        <row r="16">
          <cell r="B16" t="str">
            <v>梁婉玲</v>
          </cell>
          <cell r="C16">
            <v>2024015</v>
          </cell>
          <cell r="D16" t="str">
            <v>东盟</v>
          </cell>
          <cell r="E16" t="str">
            <v>学工处</v>
          </cell>
          <cell r="F16" t="str">
            <v>辅导员</v>
          </cell>
        </row>
        <row r="17">
          <cell r="B17" t="str">
            <v>彭鑫宇</v>
          </cell>
          <cell r="C17">
            <v>2024016</v>
          </cell>
          <cell r="D17" t="str">
            <v>东盟</v>
          </cell>
          <cell r="E17" t="str">
            <v>商学院</v>
          </cell>
          <cell r="F17" t="str">
            <v>专任教师</v>
          </cell>
        </row>
        <row r="18">
          <cell r="B18" t="str">
            <v>吴名茜</v>
          </cell>
          <cell r="C18">
            <v>2024017</v>
          </cell>
          <cell r="D18" t="str">
            <v>东盟</v>
          </cell>
          <cell r="E18" t="str">
            <v>文理学院</v>
          </cell>
          <cell r="F18" t="str">
            <v>专任教师</v>
          </cell>
        </row>
        <row r="19">
          <cell r="B19" t="str">
            <v>邓丽梅</v>
          </cell>
          <cell r="C19">
            <v>2024018</v>
          </cell>
          <cell r="D19" t="str">
            <v>东盟</v>
          </cell>
          <cell r="E19" t="str">
            <v>文理学院</v>
          </cell>
          <cell r="F19" t="str">
            <v>专任教师</v>
          </cell>
        </row>
        <row r="20">
          <cell r="B20" t="str">
            <v>钟敏</v>
          </cell>
          <cell r="C20">
            <v>2024019</v>
          </cell>
          <cell r="D20" t="str">
            <v>东盟</v>
          </cell>
          <cell r="E20" t="str">
            <v>艺术与传媒学院</v>
          </cell>
          <cell r="F20" t="str">
            <v>专任教师</v>
          </cell>
        </row>
        <row r="21">
          <cell r="B21" t="str">
            <v>周鹏</v>
          </cell>
          <cell r="C21">
            <v>2024020</v>
          </cell>
          <cell r="D21" t="str">
            <v>桂林</v>
          </cell>
          <cell r="E21" t="str">
            <v>土木与工程学院</v>
          </cell>
          <cell r="F21" t="str">
            <v>专任教师</v>
          </cell>
        </row>
        <row r="22">
          <cell r="B22" t="str">
            <v>曾梦瑊</v>
          </cell>
          <cell r="C22">
            <v>2024021</v>
          </cell>
          <cell r="D22" t="str">
            <v>东盟</v>
          </cell>
          <cell r="E22" t="str">
            <v>艺术与传媒学院</v>
          </cell>
          <cell r="F22" t="str">
            <v>专任教师</v>
          </cell>
        </row>
        <row r="23">
          <cell r="B23" t="str">
            <v>陈杨自然</v>
          </cell>
          <cell r="C23">
            <v>2024022</v>
          </cell>
          <cell r="D23" t="str">
            <v>东盟</v>
          </cell>
          <cell r="E23" t="str">
            <v>学工处</v>
          </cell>
          <cell r="F23" t="str">
            <v>辅导员</v>
          </cell>
        </row>
        <row r="24">
          <cell r="B24" t="str">
            <v>何雨秋</v>
          </cell>
          <cell r="C24">
            <v>2024023</v>
          </cell>
          <cell r="D24" t="str">
            <v>东盟</v>
          </cell>
          <cell r="E24" t="str">
            <v>文理学院</v>
          </cell>
          <cell r="F24" t="str">
            <v>专任教师</v>
          </cell>
        </row>
        <row r="25">
          <cell r="B25" t="str">
            <v>李玉铭</v>
          </cell>
          <cell r="C25">
            <v>2024024</v>
          </cell>
          <cell r="D25" t="str">
            <v>东盟</v>
          </cell>
          <cell r="E25" t="str">
            <v>艺术与传媒学院</v>
          </cell>
          <cell r="F25" t="str">
            <v>专任教师</v>
          </cell>
        </row>
        <row r="26">
          <cell r="B26" t="str">
            <v>陈程</v>
          </cell>
          <cell r="C26">
            <v>2024025</v>
          </cell>
          <cell r="D26" t="str">
            <v>东盟</v>
          </cell>
          <cell r="E26" t="str">
            <v>学工处</v>
          </cell>
          <cell r="F26" t="str">
            <v>辅导员</v>
          </cell>
        </row>
        <row r="27">
          <cell r="B27" t="str">
            <v>梁嘉欣（已离职）</v>
          </cell>
          <cell r="C27">
            <v>2024026</v>
          </cell>
          <cell r="D27" t="str">
            <v>东盟</v>
          </cell>
          <cell r="E27" t="str">
            <v>大数据与人工智能学院</v>
          </cell>
          <cell r="F27" t="str">
            <v>专任教师</v>
          </cell>
        </row>
        <row r="28">
          <cell r="B28" t="str">
            <v>张露</v>
          </cell>
          <cell r="C28">
            <v>2024027</v>
          </cell>
          <cell r="D28" t="str">
            <v>桂林</v>
          </cell>
          <cell r="E28" t="str">
            <v>土木与工程学院</v>
          </cell>
          <cell r="F28" t="str">
            <v>专任教师-顶岗实习</v>
          </cell>
        </row>
        <row r="29">
          <cell r="B29" t="str">
            <v>汤明远</v>
          </cell>
          <cell r="C29">
            <v>2024028</v>
          </cell>
          <cell r="D29" t="str">
            <v>东盟</v>
          </cell>
          <cell r="E29" t="str">
            <v>商学院</v>
          </cell>
          <cell r="F29" t="str">
            <v>专任教师</v>
          </cell>
        </row>
        <row r="30">
          <cell r="B30" t="str">
            <v>方绪霖</v>
          </cell>
          <cell r="C30">
            <v>2024029</v>
          </cell>
          <cell r="D30" t="str">
            <v>桂林</v>
          </cell>
          <cell r="E30" t="str">
            <v>图文信息中心</v>
          </cell>
          <cell r="F30" t="str">
            <v>图书馆员</v>
          </cell>
        </row>
        <row r="31">
          <cell r="B31" t="str">
            <v>李绍华</v>
          </cell>
          <cell r="C31">
            <v>2024030</v>
          </cell>
          <cell r="D31" t="str">
            <v>东盟</v>
          </cell>
          <cell r="E31" t="str">
            <v>文理学院</v>
          </cell>
          <cell r="F31" t="str">
            <v>专任教师</v>
          </cell>
        </row>
        <row r="32">
          <cell r="B32" t="str">
            <v>刘俐</v>
          </cell>
          <cell r="C32">
            <v>2024031</v>
          </cell>
          <cell r="D32" t="str">
            <v>东盟</v>
          </cell>
          <cell r="E32" t="str">
            <v>商学院</v>
          </cell>
          <cell r="F32" t="str">
            <v>专任教师</v>
          </cell>
        </row>
        <row r="33">
          <cell r="B33" t="str">
            <v>曾雅卉</v>
          </cell>
          <cell r="C33">
            <v>2024032</v>
          </cell>
          <cell r="D33" t="str">
            <v>东盟</v>
          </cell>
          <cell r="E33" t="str">
            <v>学工处（团委）</v>
          </cell>
          <cell r="F33" t="str">
            <v>辅导员</v>
          </cell>
        </row>
        <row r="34">
          <cell r="B34" t="str">
            <v>马岳</v>
          </cell>
          <cell r="C34">
            <v>2024033</v>
          </cell>
          <cell r="D34" t="str">
            <v>桂林</v>
          </cell>
          <cell r="E34" t="str">
            <v>土木与工程学院</v>
          </cell>
          <cell r="F34" t="str">
            <v>专任教师</v>
          </cell>
        </row>
        <row r="35">
          <cell r="B35" t="str">
            <v>卢誉鑫</v>
          </cell>
          <cell r="C35">
            <v>2024034</v>
          </cell>
          <cell r="D35" t="str">
            <v>东盟</v>
          </cell>
          <cell r="E35" t="str">
            <v>文理学院</v>
          </cell>
          <cell r="F35" t="str">
            <v>专任教师</v>
          </cell>
        </row>
        <row r="36">
          <cell r="B36" t="str">
            <v>黄友军</v>
          </cell>
          <cell r="C36">
            <v>2024035</v>
          </cell>
          <cell r="D36" t="str">
            <v>东盟</v>
          </cell>
          <cell r="E36" t="str">
            <v>文理学院</v>
          </cell>
          <cell r="F36" t="str">
            <v>专任教师</v>
          </cell>
        </row>
        <row r="37">
          <cell r="B37" t="str">
            <v>宋婷婷</v>
          </cell>
          <cell r="C37">
            <v>2024036</v>
          </cell>
          <cell r="D37" t="str">
            <v>东盟</v>
          </cell>
          <cell r="E37" t="str">
            <v>艺术与传媒学院</v>
          </cell>
          <cell r="F37" t="str">
            <v>专任教师</v>
          </cell>
        </row>
        <row r="38">
          <cell r="B38" t="str">
            <v>黎顺杰</v>
          </cell>
          <cell r="C38">
            <v>2024037</v>
          </cell>
          <cell r="D38" t="str">
            <v>东盟</v>
          </cell>
          <cell r="E38" t="str">
            <v>文理学院</v>
          </cell>
          <cell r="F38" t="str">
            <v>专任教师</v>
          </cell>
        </row>
        <row r="39">
          <cell r="B39" t="str">
            <v>黄仪贞</v>
          </cell>
          <cell r="C39">
            <v>2024038</v>
          </cell>
          <cell r="D39" t="str">
            <v>桂林</v>
          </cell>
          <cell r="E39" t="str">
            <v>马克思主义学院</v>
          </cell>
          <cell r="F39" t="str">
            <v>专任教师</v>
          </cell>
        </row>
        <row r="40">
          <cell r="B40" t="str">
            <v>刘丽华</v>
          </cell>
          <cell r="C40">
            <v>2024039</v>
          </cell>
          <cell r="D40" t="str">
            <v>东盟</v>
          </cell>
          <cell r="E40" t="str">
            <v>文理学院</v>
          </cell>
          <cell r="F40" t="str">
            <v>专任教师</v>
          </cell>
        </row>
        <row r="41">
          <cell r="B41" t="str">
            <v>韦薇晓</v>
          </cell>
          <cell r="C41">
            <v>2024040</v>
          </cell>
          <cell r="D41" t="str">
            <v>东盟</v>
          </cell>
          <cell r="E41" t="str">
            <v>文理学院</v>
          </cell>
          <cell r="F41" t="str">
            <v>专任教师</v>
          </cell>
        </row>
        <row r="42">
          <cell r="B42" t="str">
            <v>彭宇</v>
          </cell>
          <cell r="C42">
            <v>2024041</v>
          </cell>
          <cell r="D42" t="str">
            <v>东盟</v>
          </cell>
          <cell r="E42" t="str">
            <v>艺术与传媒学院</v>
          </cell>
          <cell r="F42" t="str">
            <v>专任教师</v>
          </cell>
        </row>
        <row r="43">
          <cell r="B43" t="str">
            <v>蒋心萍</v>
          </cell>
          <cell r="C43">
            <v>2024042</v>
          </cell>
          <cell r="D43" t="str">
            <v>东盟</v>
          </cell>
          <cell r="E43" t="str">
            <v>文理学院</v>
          </cell>
          <cell r="F43" t="str">
            <v>专任教师</v>
          </cell>
        </row>
        <row r="44">
          <cell r="B44" t="str">
            <v>唐豪</v>
          </cell>
          <cell r="C44">
            <v>2024043</v>
          </cell>
          <cell r="D44" t="str">
            <v>东盟</v>
          </cell>
          <cell r="E44" t="str">
            <v>艺术与传媒学院</v>
          </cell>
          <cell r="F44" t="str">
            <v>实验室管理员</v>
          </cell>
        </row>
        <row r="45">
          <cell r="B45" t="str">
            <v>黄坚</v>
          </cell>
          <cell r="C45">
            <v>2024044</v>
          </cell>
          <cell r="D45" t="str">
            <v>东盟</v>
          </cell>
          <cell r="E45" t="str">
            <v>文理学院</v>
          </cell>
          <cell r="F45" t="str">
            <v>专任教师</v>
          </cell>
        </row>
        <row r="46">
          <cell r="B46" t="str">
            <v>武有能</v>
          </cell>
          <cell r="C46">
            <v>2024045</v>
          </cell>
          <cell r="D46" t="str">
            <v>东盟</v>
          </cell>
          <cell r="E46" t="str">
            <v>艺术与传媒学院</v>
          </cell>
          <cell r="F46" t="str">
            <v>二级学院院长</v>
          </cell>
        </row>
        <row r="47">
          <cell r="B47" t="str">
            <v>王晖</v>
          </cell>
          <cell r="C47">
            <v>2024046</v>
          </cell>
          <cell r="D47" t="str">
            <v>桂林</v>
          </cell>
          <cell r="E47" t="str">
            <v>信息工程学院</v>
          </cell>
          <cell r="F47" t="str">
            <v>专任教师</v>
          </cell>
        </row>
        <row r="48">
          <cell r="B48" t="str">
            <v>姚屹</v>
          </cell>
          <cell r="C48">
            <v>2024047</v>
          </cell>
          <cell r="D48" t="str">
            <v>东盟</v>
          </cell>
          <cell r="E48" t="str">
            <v>文理学院</v>
          </cell>
          <cell r="F48" t="str">
            <v>专任教师</v>
          </cell>
        </row>
        <row r="49">
          <cell r="B49" t="str">
            <v>陈劲</v>
          </cell>
          <cell r="C49">
            <v>2024048</v>
          </cell>
          <cell r="D49" t="str">
            <v>东盟</v>
          </cell>
          <cell r="E49" t="str">
            <v>文理学院</v>
          </cell>
          <cell r="F49" t="str">
            <v>专任教师</v>
          </cell>
        </row>
        <row r="50">
          <cell r="B50" t="str">
            <v>冯文婕</v>
          </cell>
          <cell r="C50">
            <v>2024049</v>
          </cell>
          <cell r="D50" t="str">
            <v>东盟</v>
          </cell>
          <cell r="E50" t="str">
            <v>财务处</v>
          </cell>
          <cell r="F50" t="str">
            <v>财务干事</v>
          </cell>
        </row>
        <row r="51">
          <cell r="B51" t="str">
            <v>唐培和</v>
          </cell>
          <cell r="C51">
            <v>2024050</v>
          </cell>
          <cell r="D51" t="str">
            <v>东盟</v>
          </cell>
          <cell r="E51" t="str">
            <v>大数据与人工智能学院</v>
          </cell>
          <cell r="F51" t="str">
            <v>二级学院院长</v>
          </cell>
        </row>
        <row r="52">
          <cell r="B52" t="str">
            <v>袁源</v>
          </cell>
          <cell r="C52">
            <v>2024051</v>
          </cell>
          <cell r="D52" t="str">
            <v>桂林</v>
          </cell>
          <cell r="E52" t="str">
            <v>信息工程学院</v>
          </cell>
          <cell r="F52" t="str">
            <v>专任教师</v>
          </cell>
        </row>
        <row r="53">
          <cell r="B53" t="str">
            <v>高杰</v>
          </cell>
          <cell r="C53">
            <v>2024052</v>
          </cell>
          <cell r="D53" t="str">
            <v>桂林</v>
          </cell>
          <cell r="E53" t="str">
            <v>信息工程学院</v>
          </cell>
          <cell r="F53" t="str">
            <v>专任教师</v>
          </cell>
        </row>
        <row r="54">
          <cell r="B54" t="str">
            <v>马晓霞</v>
          </cell>
          <cell r="C54">
            <v>2024053</v>
          </cell>
          <cell r="D54" t="str">
            <v>东盟</v>
          </cell>
          <cell r="E54" t="str">
            <v>大数据与人工智能学院</v>
          </cell>
          <cell r="F54" t="str">
            <v>专任教师</v>
          </cell>
        </row>
        <row r="55">
          <cell r="B55" t="str">
            <v>张奥男</v>
          </cell>
          <cell r="C55">
            <v>2024054</v>
          </cell>
          <cell r="D55" t="str">
            <v>东盟</v>
          </cell>
          <cell r="E55" t="str">
            <v>招生就业处</v>
          </cell>
          <cell r="F55" t="str">
            <v>招生就业处干事</v>
          </cell>
        </row>
        <row r="56">
          <cell r="B56" t="str">
            <v>莫连</v>
          </cell>
          <cell r="C56">
            <v>2024055</v>
          </cell>
          <cell r="D56" t="str">
            <v>桂林</v>
          </cell>
          <cell r="E56" t="str">
            <v>土木与工程学院</v>
          </cell>
          <cell r="F56" t="str">
            <v>辅导员</v>
          </cell>
        </row>
        <row r="57">
          <cell r="B57" t="str">
            <v>李勋</v>
          </cell>
          <cell r="C57">
            <v>2024056</v>
          </cell>
          <cell r="D57" t="str">
            <v>东盟</v>
          </cell>
          <cell r="E57" t="str">
            <v>商学院</v>
          </cell>
          <cell r="F57" t="str">
            <v>实验员</v>
          </cell>
        </row>
        <row r="58">
          <cell r="B58" t="str">
            <v>王文淇</v>
          </cell>
          <cell r="C58">
            <v>2024057</v>
          </cell>
          <cell r="D58" t="str">
            <v>东盟</v>
          </cell>
          <cell r="E58" t="str">
            <v>文理学院</v>
          </cell>
          <cell r="F58" t="str">
            <v>专任教师</v>
          </cell>
        </row>
        <row r="59">
          <cell r="B59" t="str">
            <v>郑婉琼</v>
          </cell>
          <cell r="C59">
            <v>2024058</v>
          </cell>
          <cell r="D59" t="str">
            <v>东盟</v>
          </cell>
          <cell r="E59" t="str">
            <v>商学院</v>
          </cell>
          <cell r="F59" t="str">
            <v>专任教师</v>
          </cell>
        </row>
        <row r="60">
          <cell r="B60" t="str">
            <v>玉丹娜</v>
          </cell>
          <cell r="C60">
            <v>2024059</v>
          </cell>
          <cell r="D60" t="str">
            <v>东盟</v>
          </cell>
          <cell r="E60" t="str">
            <v>学工处（团委）</v>
          </cell>
          <cell r="F60" t="str">
            <v>辅导员</v>
          </cell>
        </row>
        <row r="61">
          <cell r="B61" t="str">
            <v>姜钊</v>
          </cell>
          <cell r="C61">
            <v>2024060</v>
          </cell>
          <cell r="D61" t="str">
            <v>东盟</v>
          </cell>
          <cell r="E61" t="str">
            <v>文理学院</v>
          </cell>
          <cell r="F61" t="str">
            <v>专任教师</v>
          </cell>
        </row>
        <row r="62">
          <cell r="B62" t="str">
            <v>刘婵</v>
          </cell>
          <cell r="C62">
            <v>2024061</v>
          </cell>
          <cell r="D62" t="str">
            <v>东盟</v>
          </cell>
          <cell r="E62" t="str">
            <v>商学院</v>
          </cell>
          <cell r="F62" t="str">
            <v>专任教师</v>
          </cell>
        </row>
        <row r="63">
          <cell r="B63" t="str">
            <v>黄兴</v>
          </cell>
          <cell r="C63">
            <v>2024062</v>
          </cell>
          <cell r="D63" t="str">
            <v>东盟</v>
          </cell>
          <cell r="E63" t="str">
            <v>学工处（团委）</v>
          </cell>
          <cell r="F63" t="str">
            <v>辅导员</v>
          </cell>
        </row>
        <row r="64">
          <cell r="B64" t="str">
            <v>张三妞</v>
          </cell>
          <cell r="C64">
            <v>2024063</v>
          </cell>
          <cell r="D64" t="str">
            <v>东盟</v>
          </cell>
          <cell r="E64" t="str">
            <v>大数据与人工智能学院</v>
          </cell>
          <cell r="F64" t="str">
            <v>专任教师</v>
          </cell>
        </row>
        <row r="65">
          <cell r="B65" t="str">
            <v>王昭</v>
          </cell>
          <cell r="C65">
            <v>2024064</v>
          </cell>
          <cell r="D65" t="str">
            <v>东盟</v>
          </cell>
          <cell r="E65" t="str">
            <v>大数据与人工智能学院</v>
          </cell>
          <cell r="F65" t="str">
            <v>专任教师</v>
          </cell>
        </row>
        <row r="66">
          <cell r="B66" t="str">
            <v>覃大明</v>
          </cell>
          <cell r="C66">
            <v>2024065</v>
          </cell>
          <cell r="D66" t="str">
            <v>东盟</v>
          </cell>
          <cell r="E66" t="str">
            <v>文理学院</v>
          </cell>
          <cell r="F66" t="str">
            <v>专任教师</v>
          </cell>
        </row>
        <row r="67">
          <cell r="B67" t="str">
            <v>马贵奔</v>
          </cell>
          <cell r="C67">
            <v>2024066</v>
          </cell>
          <cell r="D67" t="str">
            <v>东盟</v>
          </cell>
          <cell r="E67" t="str">
            <v>文理学院</v>
          </cell>
          <cell r="F67" t="str">
            <v>专任教师</v>
          </cell>
        </row>
        <row r="68">
          <cell r="B68" t="str">
            <v>黄鑫堂</v>
          </cell>
          <cell r="C68">
            <v>2024067</v>
          </cell>
          <cell r="D68" t="str">
            <v>东盟</v>
          </cell>
          <cell r="E68" t="str">
            <v>文理学院</v>
          </cell>
          <cell r="F68" t="str">
            <v>专任教师</v>
          </cell>
        </row>
        <row r="69">
          <cell r="B69" t="str">
            <v>计贝贝</v>
          </cell>
          <cell r="C69">
            <v>2024068</v>
          </cell>
          <cell r="D69" t="str">
            <v>东盟</v>
          </cell>
          <cell r="E69" t="str">
            <v>商学院</v>
          </cell>
          <cell r="F69" t="str">
            <v>专任教师</v>
          </cell>
        </row>
        <row r="70">
          <cell r="B70" t="str">
            <v>黄子珊</v>
          </cell>
          <cell r="C70">
            <v>2024069</v>
          </cell>
          <cell r="D70" t="str">
            <v>东盟</v>
          </cell>
          <cell r="E70" t="str">
            <v>艺术与传媒学院</v>
          </cell>
          <cell r="F70" t="str">
            <v>辅导员</v>
          </cell>
        </row>
        <row r="71">
          <cell r="B71" t="str">
            <v>邱萃珍</v>
          </cell>
          <cell r="C71">
            <v>2024070</v>
          </cell>
          <cell r="D71" t="str">
            <v>东盟</v>
          </cell>
          <cell r="E71" t="str">
            <v>文理学院</v>
          </cell>
          <cell r="F71" t="str">
            <v>专任教师</v>
          </cell>
        </row>
        <row r="72">
          <cell r="B72" t="str">
            <v>梁峰华</v>
          </cell>
          <cell r="C72">
            <v>2024071</v>
          </cell>
          <cell r="D72" t="str">
            <v>东盟</v>
          </cell>
          <cell r="E72" t="str">
            <v>商学院</v>
          </cell>
          <cell r="F72" t="str">
            <v>专任教师</v>
          </cell>
        </row>
        <row r="73">
          <cell r="B73" t="str">
            <v>覃金璐</v>
          </cell>
          <cell r="C73">
            <v>2024072</v>
          </cell>
          <cell r="D73" t="str">
            <v>东盟</v>
          </cell>
          <cell r="E73" t="str">
            <v>后勤保卫处</v>
          </cell>
          <cell r="F73" t="str">
            <v>物业干事</v>
          </cell>
        </row>
        <row r="74">
          <cell r="B74" t="str">
            <v>王玉清</v>
          </cell>
          <cell r="C74">
            <v>2024073</v>
          </cell>
          <cell r="D74" t="str">
            <v>东盟</v>
          </cell>
          <cell r="E74" t="str">
            <v>商学院</v>
          </cell>
          <cell r="F74" t="str">
            <v>专任教师</v>
          </cell>
        </row>
        <row r="75">
          <cell r="B75" t="str">
            <v>陈述然</v>
          </cell>
          <cell r="C75">
            <v>2024074</v>
          </cell>
          <cell r="D75" t="str">
            <v>东盟</v>
          </cell>
          <cell r="E75" t="str">
            <v>马克思主义学院</v>
          </cell>
          <cell r="F75" t="str">
            <v>专任教师</v>
          </cell>
        </row>
        <row r="76">
          <cell r="B76" t="str">
            <v>涂炳林</v>
          </cell>
          <cell r="C76">
            <v>2024075</v>
          </cell>
          <cell r="D76" t="str">
            <v>桂林</v>
          </cell>
          <cell r="E76" t="str">
            <v>质量管理与评估中心</v>
          </cell>
          <cell r="F76" t="str">
            <v>教学督导</v>
          </cell>
        </row>
        <row r="77">
          <cell r="B77" t="str">
            <v>熊舒言</v>
          </cell>
          <cell r="C77">
            <v>2024076</v>
          </cell>
          <cell r="D77" t="str">
            <v>桂林</v>
          </cell>
          <cell r="E77" t="str">
            <v>土木与工程学院</v>
          </cell>
          <cell r="F77" t="str">
            <v>教学秘书</v>
          </cell>
        </row>
        <row r="78">
          <cell r="B78" t="str">
            <v>秦颖雯</v>
          </cell>
          <cell r="C78">
            <v>2024077</v>
          </cell>
          <cell r="D78" t="str">
            <v>桂林</v>
          </cell>
          <cell r="E78" t="str">
            <v>信息工程学院</v>
          </cell>
          <cell r="F78" t="str">
            <v>辅导员</v>
          </cell>
        </row>
        <row r="79">
          <cell r="B79" t="str">
            <v>周馨</v>
          </cell>
          <cell r="C79">
            <v>2024078</v>
          </cell>
          <cell r="D79" t="str">
            <v>东盟</v>
          </cell>
          <cell r="E79" t="str">
            <v>马克思主义学院</v>
          </cell>
          <cell r="F79" t="str">
            <v>专任教师</v>
          </cell>
        </row>
        <row r="80">
          <cell r="B80" t="str">
            <v>覃莹璐</v>
          </cell>
          <cell r="C80">
            <v>2024079</v>
          </cell>
          <cell r="D80" t="str">
            <v>桂林</v>
          </cell>
          <cell r="E80" t="str">
            <v>土木与工程学院</v>
          </cell>
          <cell r="F80" t="str">
            <v>辅导员</v>
          </cell>
        </row>
        <row r="81">
          <cell r="C81" t="str">
            <v>2024080工号作废</v>
          </cell>
        </row>
        <row r="82">
          <cell r="B82" t="str">
            <v>刘芷瑜</v>
          </cell>
          <cell r="C82">
            <v>2024081</v>
          </cell>
          <cell r="D82" t="str">
            <v>东盟</v>
          </cell>
          <cell r="E82" t="str">
            <v>艺术与传媒学院</v>
          </cell>
          <cell r="F82" t="str">
            <v>专任教师</v>
          </cell>
        </row>
        <row r="83">
          <cell r="B83" t="str">
            <v>罗莉容</v>
          </cell>
          <cell r="C83">
            <v>2024082</v>
          </cell>
          <cell r="D83" t="str">
            <v>桂林</v>
          </cell>
          <cell r="E83" t="str">
            <v>马克思主义学院</v>
          </cell>
          <cell r="F83" t="str">
            <v>专任教师</v>
          </cell>
        </row>
        <row r="84">
          <cell r="B84" t="str">
            <v>赵梓旭</v>
          </cell>
          <cell r="C84">
            <v>2024083</v>
          </cell>
          <cell r="D84" t="str">
            <v>东盟</v>
          </cell>
          <cell r="E84" t="str">
            <v>艺术与传媒学院</v>
          </cell>
          <cell r="F84" t="str">
            <v>专任教师</v>
          </cell>
        </row>
        <row r="85">
          <cell r="B85" t="str">
            <v>张悦</v>
          </cell>
          <cell r="C85">
            <v>2024084</v>
          </cell>
          <cell r="D85" t="str">
            <v>桂林</v>
          </cell>
          <cell r="E85" t="str">
            <v>马克思主义学院</v>
          </cell>
          <cell r="F85" t="str">
            <v>专任教师</v>
          </cell>
        </row>
        <row r="86">
          <cell r="B86" t="str">
            <v>王栋</v>
          </cell>
          <cell r="C86">
            <v>2024085</v>
          </cell>
          <cell r="D86" t="str">
            <v>东盟</v>
          </cell>
          <cell r="E86" t="str">
            <v>艺术与传媒学院</v>
          </cell>
          <cell r="F86" t="str">
            <v>专任教师</v>
          </cell>
        </row>
        <row r="87">
          <cell r="B87" t="str">
            <v>张泽</v>
          </cell>
          <cell r="C87">
            <v>2024086</v>
          </cell>
          <cell r="D87" t="str">
            <v>桂林</v>
          </cell>
          <cell r="E87" t="str">
            <v>信息工程学院</v>
          </cell>
          <cell r="F87" t="str">
            <v>专任教师</v>
          </cell>
        </row>
        <row r="88">
          <cell r="B88" t="str">
            <v>李文静</v>
          </cell>
          <cell r="C88">
            <v>2024087</v>
          </cell>
          <cell r="D88" t="str">
            <v>东盟</v>
          </cell>
          <cell r="E88" t="str">
            <v>文理学院</v>
          </cell>
          <cell r="F88" t="str">
            <v>专任教师</v>
          </cell>
        </row>
        <row r="89">
          <cell r="B89" t="str">
            <v>曹毅</v>
          </cell>
          <cell r="C89">
            <v>2024088</v>
          </cell>
          <cell r="D89" t="str">
            <v>东盟</v>
          </cell>
          <cell r="E89" t="str">
            <v>文理学院</v>
          </cell>
          <cell r="F89" t="str">
            <v>专任教师</v>
          </cell>
        </row>
        <row r="90">
          <cell r="B90" t="str">
            <v>韦托</v>
          </cell>
          <cell r="C90">
            <v>2024089</v>
          </cell>
          <cell r="D90" t="str">
            <v>东盟</v>
          </cell>
          <cell r="E90" t="str">
            <v>文理学院</v>
          </cell>
          <cell r="F90" t="str">
            <v>专任教师</v>
          </cell>
        </row>
        <row r="91">
          <cell r="B91" t="str">
            <v>黄翠飞</v>
          </cell>
          <cell r="C91">
            <v>2024090</v>
          </cell>
          <cell r="D91" t="str">
            <v>东盟</v>
          </cell>
          <cell r="E91" t="str">
            <v>文理学院</v>
          </cell>
          <cell r="F91" t="str">
            <v>专任教师</v>
          </cell>
        </row>
        <row r="92">
          <cell r="B92" t="str">
            <v>蒋雪玉</v>
          </cell>
          <cell r="C92">
            <v>2024091</v>
          </cell>
          <cell r="D92" t="str">
            <v>东盟</v>
          </cell>
          <cell r="E92" t="str">
            <v>学工处</v>
          </cell>
          <cell r="F92" t="str">
            <v>辅导员</v>
          </cell>
        </row>
        <row r="93">
          <cell r="B93" t="str">
            <v>苏鹤</v>
          </cell>
          <cell r="C93">
            <v>2024092</v>
          </cell>
          <cell r="D93" t="str">
            <v>桂林</v>
          </cell>
          <cell r="E93" t="str">
            <v>马克思主义学院</v>
          </cell>
          <cell r="F93" t="str">
            <v>专任教师</v>
          </cell>
        </row>
        <row r="94">
          <cell r="B94" t="str">
            <v>卢纳青</v>
          </cell>
          <cell r="C94">
            <v>2024093</v>
          </cell>
          <cell r="D94" t="str">
            <v>东盟</v>
          </cell>
          <cell r="E94" t="str">
            <v>马克思主义学院</v>
          </cell>
          <cell r="F94" t="str">
            <v>专任教师</v>
          </cell>
        </row>
        <row r="95">
          <cell r="B95" t="str">
            <v>韦燕蕾</v>
          </cell>
          <cell r="C95">
            <v>2024094</v>
          </cell>
          <cell r="D95" t="str">
            <v>东盟</v>
          </cell>
          <cell r="E95" t="str">
            <v>文理学院</v>
          </cell>
          <cell r="F95" t="str">
            <v>专任教师</v>
          </cell>
        </row>
        <row r="96">
          <cell r="B96" t="str">
            <v>谢旺远</v>
          </cell>
          <cell r="C96">
            <v>2024095</v>
          </cell>
          <cell r="D96" t="str">
            <v>东盟</v>
          </cell>
          <cell r="E96" t="str">
            <v>文理学院</v>
          </cell>
          <cell r="F96" t="str">
            <v>专任教师</v>
          </cell>
        </row>
        <row r="97">
          <cell r="B97" t="str">
            <v>黄江信</v>
          </cell>
          <cell r="C97">
            <v>2024096</v>
          </cell>
          <cell r="D97" t="str">
            <v>东盟</v>
          </cell>
          <cell r="E97" t="str">
            <v>学工处</v>
          </cell>
          <cell r="F97" t="str">
            <v>辅导员</v>
          </cell>
        </row>
        <row r="98">
          <cell r="B98" t="str">
            <v>罗宗凤</v>
          </cell>
          <cell r="C98">
            <v>2024097</v>
          </cell>
          <cell r="D98" t="str">
            <v>东盟</v>
          </cell>
          <cell r="E98" t="str">
            <v>学工处</v>
          </cell>
          <cell r="F98" t="str">
            <v>辅导员</v>
          </cell>
        </row>
        <row r="99">
          <cell r="B99" t="str">
            <v>李骞忆</v>
          </cell>
          <cell r="C99">
            <v>2024098</v>
          </cell>
          <cell r="D99" t="str">
            <v>东盟</v>
          </cell>
          <cell r="E99" t="str">
            <v>学工处</v>
          </cell>
          <cell r="F99" t="str">
            <v>辅导员</v>
          </cell>
        </row>
        <row r="100">
          <cell r="B100" t="str">
            <v>刘芷含</v>
          </cell>
          <cell r="C100">
            <v>2024099</v>
          </cell>
          <cell r="D100" t="str">
            <v>东盟</v>
          </cell>
          <cell r="E100" t="str">
            <v>学工处</v>
          </cell>
          <cell r="F100" t="str">
            <v>辅导员</v>
          </cell>
        </row>
        <row r="101">
          <cell r="B101" t="str">
            <v>李依蔓</v>
          </cell>
          <cell r="C101">
            <v>2024100</v>
          </cell>
          <cell r="D101" t="str">
            <v>桂林</v>
          </cell>
          <cell r="E101" t="str">
            <v>文理学院</v>
          </cell>
          <cell r="F101" t="str">
            <v>专任教师</v>
          </cell>
        </row>
        <row r="102">
          <cell r="B102" t="str">
            <v>张俪馨</v>
          </cell>
          <cell r="C102">
            <v>2024101</v>
          </cell>
          <cell r="D102" t="str">
            <v>东盟</v>
          </cell>
          <cell r="E102" t="str">
            <v>文理学院</v>
          </cell>
          <cell r="F102" t="str">
            <v>专任教师</v>
          </cell>
        </row>
        <row r="103">
          <cell r="B103" t="str">
            <v>梁天华</v>
          </cell>
          <cell r="C103">
            <v>2024102</v>
          </cell>
          <cell r="D103" t="str">
            <v>东盟</v>
          </cell>
          <cell r="E103" t="str">
            <v>文理学院</v>
          </cell>
          <cell r="F103" t="str">
            <v>专任教师</v>
          </cell>
        </row>
        <row r="104">
          <cell r="B104" t="str">
            <v>黄富朋</v>
          </cell>
          <cell r="C104">
            <v>2024103</v>
          </cell>
          <cell r="D104" t="str">
            <v>东盟</v>
          </cell>
          <cell r="E104" t="str">
            <v>文理学院</v>
          </cell>
          <cell r="F104" t="str">
            <v>专任教师</v>
          </cell>
        </row>
        <row r="105">
          <cell r="B105" t="str">
            <v>黄自源</v>
          </cell>
          <cell r="C105">
            <v>2024104</v>
          </cell>
          <cell r="D105" t="str">
            <v>东盟</v>
          </cell>
          <cell r="E105" t="str">
            <v>文理学院</v>
          </cell>
          <cell r="F105" t="str">
            <v>专任教师</v>
          </cell>
        </row>
        <row r="106">
          <cell r="B106" t="str">
            <v>连若涵</v>
          </cell>
          <cell r="C106">
            <v>2024105</v>
          </cell>
          <cell r="D106" t="str">
            <v>东盟</v>
          </cell>
          <cell r="E106" t="str">
            <v>文理学院</v>
          </cell>
          <cell r="F106" t="str">
            <v>专任教师</v>
          </cell>
        </row>
        <row r="107">
          <cell r="B107" t="str">
            <v>邓棋方</v>
          </cell>
          <cell r="C107">
            <v>2024106</v>
          </cell>
          <cell r="D107" t="str">
            <v>桂林</v>
          </cell>
          <cell r="E107" t="str">
            <v>土木与工程学院</v>
          </cell>
          <cell r="F107" t="str">
            <v>辅导员</v>
          </cell>
        </row>
        <row r="108">
          <cell r="B108" t="str">
            <v>张卫平</v>
          </cell>
          <cell r="C108">
            <v>2024107</v>
          </cell>
          <cell r="D108" t="str">
            <v>桂林</v>
          </cell>
          <cell r="E108" t="str">
            <v>土木与工程学院</v>
          </cell>
          <cell r="F108" t="str">
            <v>辅导员</v>
          </cell>
        </row>
        <row r="109">
          <cell r="B109" t="str">
            <v>吕芝凤</v>
          </cell>
          <cell r="C109">
            <v>2024108</v>
          </cell>
          <cell r="D109" t="str">
            <v>东盟</v>
          </cell>
          <cell r="E109" t="str">
            <v>文理学院</v>
          </cell>
          <cell r="F109" t="str">
            <v>专任教师</v>
          </cell>
        </row>
        <row r="110">
          <cell r="B110" t="str">
            <v>欧阳媛</v>
          </cell>
          <cell r="C110">
            <v>2024109</v>
          </cell>
          <cell r="D110" t="str">
            <v>桂林</v>
          </cell>
          <cell r="E110" t="str">
            <v>信息工程学院</v>
          </cell>
          <cell r="F110" t="str">
            <v>辅导员</v>
          </cell>
        </row>
        <row r="111">
          <cell r="B111" t="str">
            <v>廖钊颖</v>
          </cell>
          <cell r="C111">
            <v>2024110</v>
          </cell>
          <cell r="D111" t="str">
            <v>东盟</v>
          </cell>
          <cell r="E111" t="str">
            <v>马克思主义学院</v>
          </cell>
          <cell r="F111" t="str">
            <v>专任教师</v>
          </cell>
        </row>
        <row r="112">
          <cell r="B112" t="str">
            <v>杨慧荣</v>
          </cell>
          <cell r="C112">
            <v>2024111</v>
          </cell>
          <cell r="D112" t="str">
            <v>东盟</v>
          </cell>
          <cell r="E112" t="str">
            <v>学工处（团委）</v>
          </cell>
          <cell r="F112" t="str">
            <v>辅导员</v>
          </cell>
        </row>
        <row r="113">
          <cell r="B113" t="str">
            <v>黄靖雯</v>
          </cell>
          <cell r="C113">
            <v>2024112</v>
          </cell>
          <cell r="D113" t="str">
            <v>桂林</v>
          </cell>
          <cell r="E113" t="str">
            <v>信息工程学院</v>
          </cell>
          <cell r="F113" t="str">
            <v>辅导员</v>
          </cell>
        </row>
        <row r="114">
          <cell r="B114" t="str">
            <v>刘湘铃</v>
          </cell>
          <cell r="C114">
            <v>2024113</v>
          </cell>
          <cell r="D114" t="str">
            <v>桂林</v>
          </cell>
          <cell r="E114" t="str">
            <v>土木与工程学院</v>
          </cell>
          <cell r="F114" t="str">
            <v>辅导员</v>
          </cell>
        </row>
        <row r="115">
          <cell r="B115" t="str">
            <v>黄宾</v>
          </cell>
          <cell r="C115">
            <v>2024114</v>
          </cell>
          <cell r="D115" t="str">
            <v>桂林</v>
          </cell>
          <cell r="E115" t="str">
            <v>信息工程学院</v>
          </cell>
          <cell r="F115" t="str">
            <v>专任教师</v>
          </cell>
        </row>
        <row r="116">
          <cell r="B116" t="str">
            <v>何雅丽</v>
          </cell>
          <cell r="C116">
            <v>2024115</v>
          </cell>
          <cell r="D116" t="str">
            <v>桂林</v>
          </cell>
          <cell r="E116" t="str">
            <v>文理学院</v>
          </cell>
          <cell r="F116" t="str">
            <v>专任教师</v>
          </cell>
        </row>
        <row r="117">
          <cell r="B117" t="str">
            <v>华彩凤</v>
          </cell>
          <cell r="C117">
            <v>2024116</v>
          </cell>
          <cell r="D117" t="str">
            <v>桂林</v>
          </cell>
          <cell r="E117" t="str">
            <v>文理学院</v>
          </cell>
          <cell r="F117" t="str">
            <v>专任教师</v>
          </cell>
        </row>
        <row r="118">
          <cell r="B118" t="str">
            <v>梁伟豪</v>
          </cell>
          <cell r="C118">
            <v>2024117</v>
          </cell>
          <cell r="D118" t="str">
            <v>东盟</v>
          </cell>
          <cell r="E118" t="str">
            <v>文理学院</v>
          </cell>
          <cell r="F118" t="str">
            <v>专任教师</v>
          </cell>
        </row>
        <row r="119">
          <cell r="B119" t="str">
            <v>张艳</v>
          </cell>
          <cell r="C119">
            <v>2024118</v>
          </cell>
          <cell r="D119" t="str">
            <v>东盟</v>
          </cell>
          <cell r="E119" t="str">
            <v>马克思主义学院</v>
          </cell>
          <cell r="F119" t="str">
            <v>专任教师</v>
          </cell>
        </row>
        <row r="120">
          <cell r="B120" t="str">
            <v>彭丹杏</v>
          </cell>
          <cell r="C120">
            <v>2024119</v>
          </cell>
          <cell r="D120" t="str">
            <v>桂林</v>
          </cell>
          <cell r="E120" t="str">
            <v>土木与工程学院</v>
          </cell>
          <cell r="F120" t="str">
            <v>辅导员</v>
          </cell>
        </row>
        <row r="121">
          <cell r="B121" t="str">
            <v>李玲</v>
          </cell>
          <cell r="C121">
            <v>2024120</v>
          </cell>
          <cell r="D121" t="str">
            <v>东盟</v>
          </cell>
          <cell r="E121" t="str">
            <v>文理学院</v>
          </cell>
          <cell r="F121" t="str">
            <v>专任教师</v>
          </cell>
        </row>
        <row r="122">
          <cell r="B122" t="str">
            <v>原哲</v>
          </cell>
          <cell r="C122">
            <v>2024121</v>
          </cell>
          <cell r="D122" t="str">
            <v>东盟</v>
          </cell>
          <cell r="E122" t="str">
            <v>文理学院</v>
          </cell>
          <cell r="F122" t="str">
            <v>专任教师</v>
          </cell>
        </row>
        <row r="123">
          <cell r="B123" t="str">
            <v>潘宇宸</v>
          </cell>
          <cell r="C123">
            <v>2024122</v>
          </cell>
          <cell r="D123" t="str">
            <v>东盟</v>
          </cell>
          <cell r="E123" t="str">
            <v>艺术与传媒学院</v>
          </cell>
          <cell r="F123" t="str">
            <v>专任教师</v>
          </cell>
        </row>
        <row r="124">
          <cell r="B124" t="str">
            <v>裴玉婷</v>
          </cell>
          <cell r="C124">
            <v>2024123</v>
          </cell>
          <cell r="D124" t="str">
            <v>东盟</v>
          </cell>
          <cell r="E124" t="str">
            <v>文理学院</v>
          </cell>
          <cell r="F124" t="str">
            <v>专任教师</v>
          </cell>
        </row>
        <row r="125">
          <cell r="B125" t="str">
            <v>朱凤汝</v>
          </cell>
          <cell r="C125">
            <v>2024124</v>
          </cell>
          <cell r="D125" t="str">
            <v>桂林</v>
          </cell>
          <cell r="E125" t="str">
            <v>信息工程学院</v>
          </cell>
          <cell r="F125" t="str">
            <v>辅导员</v>
          </cell>
        </row>
        <row r="126">
          <cell r="B126" t="str">
            <v>郭雨琪</v>
          </cell>
          <cell r="C126">
            <v>2024125</v>
          </cell>
          <cell r="D126" t="str">
            <v>桂林</v>
          </cell>
          <cell r="E126" t="str">
            <v>土木与工程学院</v>
          </cell>
          <cell r="F126" t="str">
            <v>辅导员</v>
          </cell>
        </row>
        <row r="127">
          <cell r="B127" t="str">
            <v>郭蓓蓓</v>
          </cell>
          <cell r="C127">
            <v>2024126</v>
          </cell>
          <cell r="D127" t="str">
            <v>桂林</v>
          </cell>
          <cell r="E127" t="str">
            <v>信息工程学院</v>
          </cell>
          <cell r="F127" t="str">
            <v>辅导员-顶岗实习</v>
          </cell>
        </row>
        <row r="128">
          <cell r="B128" t="str">
            <v>马梅珍</v>
          </cell>
          <cell r="C128">
            <v>2024127</v>
          </cell>
          <cell r="D128" t="str">
            <v>东盟</v>
          </cell>
          <cell r="E128" t="str">
            <v>马克思主义学院</v>
          </cell>
          <cell r="F128" t="str">
            <v>专任教师</v>
          </cell>
        </row>
        <row r="129">
          <cell r="B129" t="str">
            <v>王琳</v>
          </cell>
          <cell r="C129">
            <v>2024128</v>
          </cell>
          <cell r="D129" t="str">
            <v>东盟</v>
          </cell>
          <cell r="E129" t="str">
            <v>马克思主义学院</v>
          </cell>
          <cell r="F129" t="str">
            <v>专任教师</v>
          </cell>
        </row>
        <row r="130">
          <cell r="B130" t="str">
            <v>何彤彤</v>
          </cell>
          <cell r="C130">
            <v>2024129</v>
          </cell>
          <cell r="D130" t="str">
            <v>东盟</v>
          </cell>
          <cell r="E130" t="str">
            <v>大数据与人工智能学院</v>
          </cell>
          <cell r="F130" t="str">
            <v>辅导员</v>
          </cell>
        </row>
        <row r="131">
          <cell r="B131" t="str">
            <v>曾雅婷</v>
          </cell>
          <cell r="C131">
            <v>2024130</v>
          </cell>
          <cell r="D131" t="str">
            <v>东盟</v>
          </cell>
          <cell r="E131" t="str">
            <v>文理学院</v>
          </cell>
          <cell r="F131" t="str">
            <v>专任教师</v>
          </cell>
        </row>
        <row r="132">
          <cell r="B132" t="str">
            <v>高靖懿</v>
          </cell>
          <cell r="C132">
            <v>2024131</v>
          </cell>
          <cell r="D132" t="str">
            <v>东盟</v>
          </cell>
          <cell r="E132" t="str">
            <v>文理学院</v>
          </cell>
          <cell r="F132" t="str">
            <v>专任教师</v>
          </cell>
        </row>
        <row r="133">
          <cell r="B133" t="str">
            <v>黄意津</v>
          </cell>
          <cell r="C133">
            <v>2024132</v>
          </cell>
          <cell r="D133" t="str">
            <v>东盟</v>
          </cell>
          <cell r="E133" t="str">
            <v> 商学院</v>
          </cell>
          <cell r="F133" t="str">
            <v>专任教师</v>
          </cell>
        </row>
        <row r="134">
          <cell r="B134" t="str">
            <v>经迪</v>
          </cell>
          <cell r="C134">
            <v>2024133</v>
          </cell>
          <cell r="D134" t="str">
            <v>东盟</v>
          </cell>
          <cell r="E134" t="str">
            <v> 商学院</v>
          </cell>
          <cell r="F134" t="str">
            <v>专任教师</v>
          </cell>
        </row>
        <row r="135">
          <cell r="B135" t="str">
            <v>韦香秀</v>
          </cell>
          <cell r="C135">
            <v>2024134</v>
          </cell>
          <cell r="D135" t="str">
            <v>东盟</v>
          </cell>
          <cell r="E135" t="str">
            <v>学工处（团委）</v>
          </cell>
          <cell r="F135" t="str">
            <v>辅导员</v>
          </cell>
        </row>
        <row r="136">
          <cell r="B136" t="str">
            <v>庞勇珍</v>
          </cell>
          <cell r="C136">
            <v>2024135</v>
          </cell>
          <cell r="D136" t="str">
            <v>东盟</v>
          </cell>
          <cell r="E136" t="str">
            <v>文理学院</v>
          </cell>
          <cell r="F136" t="str">
            <v>专任教师</v>
          </cell>
        </row>
        <row r="137">
          <cell r="B137" t="str">
            <v>韦丽兰</v>
          </cell>
          <cell r="C137">
            <v>2024136</v>
          </cell>
          <cell r="D137" t="str">
            <v>东盟</v>
          </cell>
          <cell r="E137" t="str">
            <v>学工处（团委）</v>
          </cell>
          <cell r="F137" t="str">
            <v>辅导员</v>
          </cell>
        </row>
        <row r="138">
          <cell r="B138" t="str">
            <v>杨燕梅</v>
          </cell>
          <cell r="C138">
            <v>2024137</v>
          </cell>
          <cell r="D138" t="str">
            <v>东盟</v>
          </cell>
          <cell r="E138" t="str">
            <v>文理学院</v>
          </cell>
          <cell r="F138" t="str">
            <v>专任教师</v>
          </cell>
        </row>
        <row r="139">
          <cell r="B139" t="str">
            <v>杨朵</v>
          </cell>
          <cell r="C139">
            <v>2024138</v>
          </cell>
          <cell r="D139" t="str">
            <v>东盟</v>
          </cell>
          <cell r="E139" t="str">
            <v>文理学院</v>
          </cell>
          <cell r="F139" t="str">
            <v>专任教师</v>
          </cell>
        </row>
        <row r="140">
          <cell r="B140" t="str">
            <v>赵江红</v>
          </cell>
          <cell r="C140">
            <v>2024139</v>
          </cell>
          <cell r="D140" t="str">
            <v>东盟</v>
          </cell>
          <cell r="E140" t="str">
            <v>艺术与传媒学院</v>
          </cell>
          <cell r="F140" t="str">
            <v>专任教师</v>
          </cell>
        </row>
        <row r="141">
          <cell r="B141" t="str">
            <v>刘楚蓉</v>
          </cell>
          <cell r="C141">
            <v>2024140</v>
          </cell>
          <cell r="D141" t="str">
            <v>东盟</v>
          </cell>
          <cell r="E141" t="str">
            <v>艺术与传媒学院</v>
          </cell>
          <cell r="F141" t="str">
            <v>专任教师</v>
          </cell>
        </row>
        <row r="142">
          <cell r="B142" t="str">
            <v>韦姿岚</v>
          </cell>
          <cell r="C142">
            <v>2024141</v>
          </cell>
          <cell r="D142" t="str">
            <v>东盟</v>
          </cell>
          <cell r="E142" t="str">
            <v>马克思主义学院</v>
          </cell>
          <cell r="F142" t="str">
            <v>专任教师</v>
          </cell>
        </row>
        <row r="143">
          <cell r="B143" t="str">
            <v>马英</v>
          </cell>
          <cell r="C143">
            <v>2024142</v>
          </cell>
          <cell r="D143" t="str">
            <v>桂林</v>
          </cell>
          <cell r="E143" t="str">
            <v>信息工程学院</v>
          </cell>
          <cell r="F143" t="str">
            <v>专任教师</v>
          </cell>
        </row>
        <row r="144">
          <cell r="B144" t="str">
            <v>秦雨喆</v>
          </cell>
          <cell r="C144">
            <v>2024143</v>
          </cell>
          <cell r="D144" t="str">
            <v>东盟</v>
          </cell>
          <cell r="E144" t="str">
            <v>艺术与传媒学院</v>
          </cell>
          <cell r="F144" t="str">
            <v>专任教师</v>
          </cell>
        </row>
        <row r="145">
          <cell r="B145" t="str">
            <v>李珍梅</v>
          </cell>
          <cell r="C145">
            <v>2024144</v>
          </cell>
          <cell r="D145" t="str">
            <v>东盟</v>
          </cell>
          <cell r="E145" t="str">
            <v>马克思主义学院</v>
          </cell>
          <cell r="F145" t="str">
            <v>专任教师</v>
          </cell>
        </row>
        <row r="146">
          <cell r="B146" t="str">
            <v>林艳婷</v>
          </cell>
          <cell r="C146">
            <v>2024145</v>
          </cell>
          <cell r="D146" t="str">
            <v>东盟</v>
          </cell>
          <cell r="E146" t="str">
            <v>马克思主义学院</v>
          </cell>
          <cell r="F146" t="str">
            <v>专任教师</v>
          </cell>
        </row>
        <row r="147">
          <cell r="B147" t="str">
            <v>仲华华</v>
          </cell>
          <cell r="C147">
            <v>2024146</v>
          </cell>
          <cell r="D147" t="str">
            <v>东盟</v>
          </cell>
          <cell r="E147" t="str">
            <v>文理学院</v>
          </cell>
          <cell r="F147" t="str">
            <v>专任教师</v>
          </cell>
        </row>
        <row r="148">
          <cell r="B148" t="str">
            <v>陈英</v>
          </cell>
          <cell r="C148">
            <v>2024147</v>
          </cell>
          <cell r="D148" t="str">
            <v>桂林</v>
          </cell>
          <cell r="E148" t="str">
            <v>信息工程学院</v>
          </cell>
          <cell r="F148" t="str">
            <v>专任教师</v>
          </cell>
        </row>
        <row r="149">
          <cell r="B149" t="str">
            <v>陈翔</v>
          </cell>
          <cell r="C149">
            <v>2024148</v>
          </cell>
          <cell r="D149" t="str">
            <v>东盟</v>
          </cell>
          <cell r="E149" t="str">
            <v>艺术与传媒学院</v>
          </cell>
          <cell r="F149" t="str">
            <v>专任教师</v>
          </cell>
        </row>
        <row r="150">
          <cell r="B150" t="str">
            <v>蓝子捷</v>
          </cell>
          <cell r="C150">
            <v>2024149</v>
          </cell>
          <cell r="D150" t="str">
            <v>东盟</v>
          </cell>
          <cell r="E150" t="str">
            <v>艺术与传媒学院</v>
          </cell>
          <cell r="F150" t="str">
            <v>专任教师</v>
          </cell>
        </row>
        <row r="151">
          <cell r="B151" t="str">
            <v>张敏</v>
          </cell>
          <cell r="C151">
            <v>2024150</v>
          </cell>
          <cell r="D151" t="str">
            <v>东盟</v>
          </cell>
          <cell r="E151" t="str">
            <v>马克思主义学院</v>
          </cell>
          <cell r="F151" t="str">
            <v>专任教师</v>
          </cell>
        </row>
        <row r="152">
          <cell r="B152" t="str">
            <v>杨阳</v>
          </cell>
          <cell r="C152">
            <v>2024151</v>
          </cell>
          <cell r="D152" t="str">
            <v>东盟</v>
          </cell>
          <cell r="E152" t="str">
            <v>教学科研管理处</v>
          </cell>
          <cell r="F152" t="str">
            <v>教学秘书</v>
          </cell>
        </row>
        <row r="153">
          <cell r="B153" t="str">
            <v>高明</v>
          </cell>
          <cell r="C153">
            <v>2024152</v>
          </cell>
          <cell r="D153" t="str">
            <v>东盟</v>
          </cell>
          <cell r="E153" t="str">
            <v>艺术与传媒学院</v>
          </cell>
          <cell r="F153" t="str">
            <v>专任教师</v>
          </cell>
        </row>
        <row r="154">
          <cell r="B154" t="str">
            <v>潘雪菊</v>
          </cell>
          <cell r="C154">
            <v>2024153</v>
          </cell>
          <cell r="D154" t="str">
            <v>东盟</v>
          </cell>
          <cell r="E154" t="str">
            <v>文理学院</v>
          </cell>
          <cell r="F154" t="str">
            <v>专任教师-顶岗实习</v>
          </cell>
        </row>
        <row r="155">
          <cell r="B155" t="str">
            <v>曾雪</v>
          </cell>
          <cell r="C155">
            <v>2024154</v>
          </cell>
          <cell r="D155" t="str">
            <v>东盟</v>
          </cell>
          <cell r="E155" t="str">
            <v>文理学院</v>
          </cell>
          <cell r="F155" t="str">
            <v>专任教师</v>
          </cell>
        </row>
        <row r="156">
          <cell r="B156" t="str">
            <v>零漫</v>
          </cell>
          <cell r="C156">
            <v>2024155</v>
          </cell>
          <cell r="D156" t="str">
            <v>东盟</v>
          </cell>
          <cell r="E156" t="str">
            <v>文理学院</v>
          </cell>
          <cell r="F156" t="str">
            <v>专任教师</v>
          </cell>
        </row>
        <row r="157">
          <cell r="B157" t="str">
            <v>李欣雨</v>
          </cell>
          <cell r="C157">
            <v>2024156</v>
          </cell>
          <cell r="D157" t="str">
            <v>东盟</v>
          </cell>
          <cell r="E157" t="str">
            <v>文理学院</v>
          </cell>
          <cell r="F157" t="str">
            <v>专任教师</v>
          </cell>
        </row>
        <row r="158">
          <cell r="B158" t="str">
            <v>马淑慧</v>
          </cell>
          <cell r="C158">
            <v>2024157</v>
          </cell>
          <cell r="D158" t="str">
            <v>东盟</v>
          </cell>
          <cell r="E158" t="str">
            <v>文理学院</v>
          </cell>
          <cell r="F158" t="str">
            <v>专任教师</v>
          </cell>
        </row>
        <row r="159">
          <cell r="B159" t="str">
            <v>繆军</v>
          </cell>
          <cell r="C159">
            <v>2024158</v>
          </cell>
          <cell r="D159" t="str">
            <v>东盟</v>
          </cell>
          <cell r="E159" t="str">
            <v>文理学院</v>
          </cell>
          <cell r="F159" t="str">
            <v>专任教师</v>
          </cell>
        </row>
        <row r="160">
          <cell r="B160" t="str">
            <v>吴蜜</v>
          </cell>
          <cell r="C160">
            <v>2024159</v>
          </cell>
          <cell r="D160" t="str">
            <v>桂林</v>
          </cell>
          <cell r="E160" t="str">
            <v>信息工程学院</v>
          </cell>
          <cell r="F160" t="str">
            <v>专任教师</v>
          </cell>
        </row>
        <row r="161">
          <cell r="B161" t="str">
            <v>何植惠</v>
          </cell>
          <cell r="C161">
            <v>2024160</v>
          </cell>
          <cell r="D161" t="str">
            <v>东盟</v>
          </cell>
          <cell r="E161" t="str">
            <v>马克思主义学院</v>
          </cell>
          <cell r="F161" t="str">
            <v>专任教师</v>
          </cell>
        </row>
        <row r="162">
          <cell r="B162" t="str">
            <v>杜兆贵</v>
          </cell>
          <cell r="C162">
            <v>2024161</v>
          </cell>
          <cell r="D162" t="str">
            <v>东盟</v>
          </cell>
          <cell r="E162" t="str">
            <v>文理学院</v>
          </cell>
          <cell r="F162" t="str">
            <v>专任教师</v>
          </cell>
        </row>
        <row r="163">
          <cell r="B163" t="str">
            <v>杨小青</v>
          </cell>
          <cell r="C163">
            <v>2024162</v>
          </cell>
          <cell r="D163" t="str">
            <v>东盟</v>
          </cell>
          <cell r="E163" t="str">
            <v>文理学院</v>
          </cell>
          <cell r="F163" t="str">
            <v>专任教师</v>
          </cell>
        </row>
        <row r="164">
          <cell r="B164" t="str">
            <v>李长海</v>
          </cell>
          <cell r="C164">
            <v>2024163</v>
          </cell>
          <cell r="D164" t="str">
            <v>东盟</v>
          </cell>
          <cell r="E164" t="str">
            <v>大数据与人工智能学院</v>
          </cell>
          <cell r="F164" t="str">
            <v>专任教师</v>
          </cell>
        </row>
        <row r="165">
          <cell r="B165" t="str">
            <v>李宝玉</v>
          </cell>
          <cell r="C165">
            <v>2024164</v>
          </cell>
          <cell r="D165" t="str">
            <v>东盟</v>
          </cell>
          <cell r="E165" t="str">
            <v>文理学院</v>
          </cell>
          <cell r="F165" t="str">
            <v>专任教师</v>
          </cell>
        </row>
        <row r="166">
          <cell r="C166">
            <v>2024165</v>
          </cell>
        </row>
        <row r="167">
          <cell r="C167">
            <v>2024166</v>
          </cell>
        </row>
        <row r="168">
          <cell r="C168">
            <v>2024167</v>
          </cell>
        </row>
        <row r="169">
          <cell r="C169">
            <v>2024168</v>
          </cell>
        </row>
        <row r="170">
          <cell r="C170">
            <v>2024169</v>
          </cell>
        </row>
        <row r="171">
          <cell r="C171">
            <v>2024170</v>
          </cell>
        </row>
        <row r="172">
          <cell r="C172">
            <v>2024171</v>
          </cell>
        </row>
        <row r="173">
          <cell r="C173">
            <v>2024172</v>
          </cell>
        </row>
        <row r="174">
          <cell r="C174">
            <v>2024173</v>
          </cell>
        </row>
        <row r="175">
          <cell r="C175">
            <v>2024174</v>
          </cell>
        </row>
        <row r="176">
          <cell r="C176">
            <v>2024175</v>
          </cell>
        </row>
        <row r="177">
          <cell r="C177">
            <v>2024176</v>
          </cell>
        </row>
        <row r="178">
          <cell r="C178">
            <v>2024177</v>
          </cell>
        </row>
        <row r="179">
          <cell r="C179">
            <v>2024178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工号表"/>
      <sheetName val="2023工号表"/>
      <sheetName val="24届试用期统计(3)"/>
      <sheetName val="2024届签三方名单"/>
      <sheetName val="2023届签三方名单"/>
      <sheetName val="2023培训名单"/>
      <sheetName val="2022届签三方名单"/>
      <sheetName val="续签合同台账"/>
      <sheetName val="2022工号表"/>
    </sheetNames>
    <sheetDataSet>
      <sheetData sheetId="0">
        <row r="1">
          <cell r="B1" t="str">
            <v>姓名</v>
          </cell>
          <cell r="C1" t="str">
            <v>工号</v>
          </cell>
          <cell r="D1" t="str">
            <v>校区</v>
          </cell>
          <cell r="E1" t="str">
            <v>所属部门</v>
          </cell>
          <cell r="F1" t="str">
            <v>岗位</v>
          </cell>
        </row>
        <row r="2">
          <cell r="B2" t="str">
            <v>覃宝哲</v>
          </cell>
          <cell r="C2">
            <v>2024001</v>
          </cell>
          <cell r="D2" t="str">
            <v>桂林</v>
          </cell>
          <cell r="E2" t="str">
            <v>土木与工程学院</v>
          </cell>
          <cell r="F2" t="str">
            <v>专任教师</v>
          </cell>
        </row>
        <row r="3">
          <cell r="B3" t="str">
            <v>赵树耀</v>
          </cell>
          <cell r="C3">
            <v>2024002</v>
          </cell>
          <cell r="D3" t="str">
            <v>东盟</v>
          </cell>
          <cell r="E3" t="str">
            <v>党政办公室</v>
          </cell>
          <cell r="F3" t="str">
            <v>党群干事</v>
          </cell>
        </row>
        <row r="4">
          <cell r="B4" t="str">
            <v>张萌</v>
          </cell>
          <cell r="C4">
            <v>2024003</v>
          </cell>
          <cell r="D4" t="str">
            <v>桂林</v>
          </cell>
          <cell r="E4" t="str">
            <v>党政办公室</v>
          </cell>
          <cell r="F4" t="str">
            <v>干事</v>
          </cell>
        </row>
        <row r="5">
          <cell r="B5" t="str">
            <v>奚兆譞</v>
          </cell>
          <cell r="C5">
            <v>2024004</v>
          </cell>
          <cell r="D5" t="str">
            <v>东盟</v>
          </cell>
          <cell r="E5" t="str">
            <v>文理学院</v>
          </cell>
          <cell r="F5" t="str">
            <v>专任教师</v>
          </cell>
        </row>
        <row r="6">
          <cell r="B6" t="str">
            <v>阳静 </v>
          </cell>
          <cell r="C6">
            <v>2024005</v>
          </cell>
          <cell r="D6" t="str">
            <v>东盟</v>
          </cell>
          <cell r="E6" t="str">
            <v>艺术与传媒学院</v>
          </cell>
          <cell r="F6" t="str">
            <v>专任教师</v>
          </cell>
        </row>
        <row r="7">
          <cell r="B7" t="str">
            <v>李磊</v>
          </cell>
          <cell r="C7">
            <v>2024006</v>
          </cell>
          <cell r="D7" t="str">
            <v>东盟</v>
          </cell>
          <cell r="E7" t="str">
            <v>艺术与传媒学院</v>
          </cell>
          <cell r="F7" t="str">
            <v>专任教师</v>
          </cell>
        </row>
        <row r="8">
          <cell r="B8" t="str">
            <v>卢礼</v>
          </cell>
          <cell r="C8">
            <v>2024007</v>
          </cell>
          <cell r="D8" t="str">
            <v>东盟</v>
          </cell>
          <cell r="E8" t="str">
            <v>文理学院</v>
          </cell>
          <cell r="F8" t="str">
            <v>专任教师</v>
          </cell>
        </row>
        <row r="9">
          <cell r="B9" t="str">
            <v>易佳伶</v>
          </cell>
          <cell r="C9">
            <v>2024008</v>
          </cell>
          <cell r="D9" t="str">
            <v>东盟</v>
          </cell>
          <cell r="E9" t="str">
            <v>商学院</v>
          </cell>
          <cell r="F9" t="str">
            <v>教学秘书</v>
          </cell>
        </row>
        <row r="10">
          <cell r="B10" t="str">
            <v>曾文琪</v>
          </cell>
          <cell r="C10">
            <v>2024009</v>
          </cell>
          <cell r="D10" t="str">
            <v>东盟</v>
          </cell>
          <cell r="E10" t="str">
            <v>大数据与人工智能学院</v>
          </cell>
          <cell r="F10" t="str">
            <v>专任教师</v>
          </cell>
        </row>
        <row r="11">
          <cell r="B11" t="str">
            <v>李莫娴</v>
          </cell>
          <cell r="C11">
            <v>2024010</v>
          </cell>
          <cell r="D11" t="str">
            <v>东盟</v>
          </cell>
          <cell r="E11" t="str">
            <v>图文信息中心</v>
          </cell>
          <cell r="F11" t="str">
            <v>馆员</v>
          </cell>
        </row>
        <row r="12">
          <cell r="B12" t="str">
            <v>曾雅璐</v>
          </cell>
          <cell r="C12">
            <v>2024011</v>
          </cell>
          <cell r="D12" t="str">
            <v>东盟</v>
          </cell>
          <cell r="E12" t="str">
            <v>文理学院</v>
          </cell>
          <cell r="F12" t="str">
            <v>专任教师</v>
          </cell>
        </row>
        <row r="13">
          <cell r="B13" t="str">
            <v>伍和忠</v>
          </cell>
          <cell r="C13">
            <v>2024012</v>
          </cell>
          <cell r="D13" t="str">
            <v>东盟</v>
          </cell>
          <cell r="E13" t="str">
            <v>文理学院</v>
          </cell>
          <cell r="F13" t="str">
            <v>专任教师</v>
          </cell>
        </row>
        <row r="14">
          <cell r="B14" t="str">
            <v>陈为民</v>
          </cell>
          <cell r="C14">
            <v>2024013</v>
          </cell>
          <cell r="D14" t="str">
            <v>东盟</v>
          </cell>
          <cell r="E14" t="str">
            <v>文理学院</v>
          </cell>
          <cell r="F14" t="str">
            <v>专任教师</v>
          </cell>
        </row>
        <row r="15">
          <cell r="B15" t="str">
            <v>李倩</v>
          </cell>
          <cell r="C15">
            <v>2024014</v>
          </cell>
          <cell r="D15" t="str">
            <v>东盟</v>
          </cell>
          <cell r="E15" t="str">
            <v>商学院</v>
          </cell>
          <cell r="F15" t="str">
            <v>教学秘书</v>
          </cell>
        </row>
        <row r="16">
          <cell r="B16" t="str">
            <v>梁婉玲</v>
          </cell>
          <cell r="C16">
            <v>2024015</v>
          </cell>
          <cell r="D16" t="str">
            <v>东盟</v>
          </cell>
          <cell r="E16" t="str">
            <v>学工处</v>
          </cell>
          <cell r="F16" t="str">
            <v>辅导员</v>
          </cell>
        </row>
        <row r="17">
          <cell r="B17" t="str">
            <v>彭鑫宇</v>
          </cell>
          <cell r="C17">
            <v>2024016</v>
          </cell>
          <cell r="D17" t="str">
            <v>东盟</v>
          </cell>
          <cell r="E17" t="str">
            <v>商学院</v>
          </cell>
          <cell r="F17" t="str">
            <v>专任教师</v>
          </cell>
        </row>
        <row r="18">
          <cell r="B18" t="str">
            <v>吴名茜</v>
          </cell>
          <cell r="C18">
            <v>2024017</v>
          </cell>
          <cell r="D18" t="str">
            <v>东盟</v>
          </cell>
          <cell r="E18" t="str">
            <v>文理学院</v>
          </cell>
          <cell r="F18" t="str">
            <v>专任教师</v>
          </cell>
        </row>
        <row r="19">
          <cell r="B19" t="str">
            <v>邓丽梅</v>
          </cell>
          <cell r="C19">
            <v>2024018</v>
          </cell>
          <cell r="D19" t="str">
            <v>东盟</v>
          </cell>
          <cell r="E19" t="str">
            <v>文理学院</v>
          </cell>
          <cell r="F19" t="str">
            <v>专任教师</v>
          </cell>
        </row>
        <row r="20">
          <cell r="B20" t="str">
            <v>钟敏</v>
          </cell>
          <cell r="C20">
            <v>2024019</v>
          </cell>
          <cell r="D20" t="str">
            <v>东盟</v>
          </cell>
          <cell r="E20" t="str">
            <v>艺术与传媒学院</v>
          </cell>
          <cell r="F20" t="str">
            <v>专任教师</v>
          </cell>
        </row>
        <row r="21">
          <cell r="B21" t="str">
            <v>周鹏</v>
          </cell>
          <cell r="C21">
            <v>2024020</v>
          </cell>
          <cell r="D21" t="str">
            <v>桂林</v>
          </cell>
          <cell r="E21" t="str">
            <v>土木与工程学院</v>
          </cell>
          <cell r="F21" t="str">
            <v>专任教师</v>
          </cell>
        </row>
        <row r="22">
          <cell r="B22" t="str">
            <v>曾梦瑊</v>
          </cell>
          <cell r="C22">
            <v>2024021</v>
          </cell>
          <cell r="D22" t="str">
            <v>东盟</v>
          </cell>
          <cell r="E22" t="str">
            <v>艺术与传媒学院</v>
          </cell>
          <cell r="F22" t="str">
            <v>专任教师</v>
          </cell>
        </row>
        <row r="23">
          <cell r="B23" t="str">
            <v>陈杨自然</v>
          </cell>
          <cell r="C23">
            <v>2024022</v>
          </cell>
          <cell r="D23" t="str">
            <v>东盟</v>
          </cell>
          <cell r="E23" t="str">
            <v>学工处</v>
          </cell>
          <cell r="F23" t="str">
            <v>辅导员</v>
          </cell>
        </row>
        <row r="24">
          <cell r="B24" t="str">
            <v>何雨秋</v>
          </cell>
          <cell r="C24">
            <v>2024023</v>
          </cell>
          <cell r="D24" t="str">
            <v>东盟</v>
          </cell>
          <cell r="E24" t="str">
            <v>文理学院</v>
          </cell>
          <cell r="F24" t="str">
            <v>专任教师</v>
          </cell>
        </row>
        <row r="25">
          <cell r="B25" t="str">
            <v>李玉铭</v>
          </cell>
          <cell r="C25">
            <v>2024024</v>
          </cell>
          <cell r="D25" t="str">
            <v>东盟</v>
          </cell>
          <cell r="E25" t="str">
            <v>艺术与传媒学院</v>
          </cell>
          <cell r="F25" t="str">
            <v>专任教师</v>
          </cell>
        </row>
        <row r="26">
          <cell r="B26" t="str">
            <v>陈程</v>
          </cell>
          <cell r="C26">
            <v>2024025</v>
          </cell>
          <cell r="D26" t="str">
            <v>东盟</v>
          </cell>
          <cell r="E26" t="str">
            <v>学工处</v>
          </cell>
          <cell r="F26" t="str">
            <v>辅导员</v>
          </cell>
        </row>
        <row r="27">
          <cell r="B27" t="str">
            <v>梁嘉欣（已离职）</v>
          </cell>
          <cell r="C27">
            <v>2024026</v>
          </cell>
          <cell r="D27" t="str">
            <v>东盟</v>
          </cell>
          <cell r="E27" t="str">
            <v>大数据与人工智能学院</v>
          </cell>
          <cell r="F27" t="str">
            <v>专任教师</v>
          </cell>
        </row>
        <row r="28">
          <cell r="B28" t="str">
            <v>张露</v>
          </cell>
          <cell r="C28">
            <v>2024027</v>
          </cell>
          <cell r="D28" t="str">
            <v>桂林</v>
          </cell>
          <cell r="E28" t="str">
            <v>土木与工程学院</v>
          </cell>
          <cell r="F28" t="str">
            <v>专任教师-顶岗实习</v>
          </cell>
        </row>
        <row r="29">
          <cell r="B29" t="str">
            <v>汤明远</v>
          </cell>
          <cell r="C29">
            <v>2024028</v>
          </cell>
          <cell r="D29" t="str">
            <v>东盟</v>
          </cell>
          <cell r="E29" t="str">
            <v>商学院</v>
          </cell>
          <cell r="F29" t="str">
            <v>专任教师</v>
          </cell>
        </row>
        <row r="30">
          <cell r="B30" t="str">
            <v>方绪霖</v>
          </cell>
          <cell r="C30">
            <v>2024029</v>
          </cell>
          <cell r="D30" t="str">
            <v>桂林</v>
          </cell>
          <cell r="E30" t="str">
            <v>图文信息中心</v>
          </cell>
          <cell r="F30" t="str">
            <v>图书馆员</v>
          </cell>
        </row>
        <row r="31">
          <cell r="B31" t="str">
            <v>李绍华</v>
          </cell>
          <cell r="C31">
            <v>2024030</v>
          </cell>
          <cell r="D31" t="str">
            <v>东盟</v>
          </cell>
          <cell r="E31" t="str">
            <v>文理学院</v>
          </cell>
          <cell r="F31" t="str">
            <v>专任教师</v>
          </cell>
        </row>
        <row r="32">
          <cell r="B32" t="str">
            <v>刘俐</v>
          </cell>
          <cell r="C32">
            <v>2024031</v>
          </cell>
          <cell r="D32" t="str">
            <v>东盟</v>
          </cell>
          <cell r="E32" t="str">
            <v>商学院</v>
          </cell>
          <cell r="F32" t="str">
            <v>专任教师</v>
          </cell>
        </row>
        <row r="33">
          <cell r="B33" t="str">
            <v>曾雅卉</v>
          </cell>
          <cell r="C33">
            <v>2024032</v>
          </cell>
          <cell r="D33" t="str">
            <v>东盟</v>
          </cell>
          <cell r="E33" t="str">
            <v>学工处（团委）</v>
          </cell>
          <cell r="F33" t="str">
            <v>辅导员</v>
          </cell>
        </row>
        <row r="34">
          <cell r="B34" t="str">
            <v>马岳</v>
          </cell>
          <cell r="C34">
            <v>2024033</v>
          </cell>
          <cell r="D34" t="str">
            <v>桂林</v>
          </cell>
          <cell r="E34" t="str">
            <v>土木与工程学院</v>
          </cell>
          <cell r="F34" t="str">
            <v>专任教师</v>
          </cell>
        </row>
        <row r="35">
          <cell r="B35" t="str">
            <v>卢誉鑫</v>
          </cell>
          <cell r="C35">
            <v>2024034</v>
          </cell>
          <cell r="D35" t="str">
            <v>东盟</v>
          </cell>
          <cell r="E35" t="str">
            <v>文理学院</v>
          </cell>
          <cell r="F35" t="str">
            <v>专任教师</v>
          </cell>
        </row>
        <row r="36">
          <cell r="B36" t="str">
            <v>黄友军</v>
          </cell>
          <cell r="C36">
            <v>2024035</v>
          </cell>
          <cell r="D36" t="str">
            <v>东盟</v>
          </cell>
          <cell r="E36" t="str">
            <v>文理学院</v>
          </cell>
          <cell r="F36" t="str">
            <v>专任教师</v>
          </cell>
        </row>
        <row r="37">
          <cell r="B37" t="str">
            <v>宋婷婷</v>
          </cell>
          <cell r="C37">
            <v>2024036</v>
          </cell>
          <cell r="D37" t="str">
            <v>东盟</v>
          </cell>
          <cell r="E37" t="str">
            <v>艺术与传媒学院</v>
          </cell>
          <cell r="F37" t="str">
            <v>专任教师</v>
          </cell>
        </row>
        <row r="38">
          <cell r="B38" t="str">
            <v>黎顺杰</v>
          </cell>
          <cell r="C38">
            <v>2024037</v>
          </cell>
          <cell r="D38" t="str">
            <v>东盟</v>
          </cell>
          <cell r="E38" t="str">
            <v>文理学院</v>
          </cell>
          <cell r="F38" t="str">
            <v>专任教师</v>
          </cell>
        </row>
        <row r="39">
          <cell r="B39" t="str">
            <v>黄仪贞</v>
          </cell>
          <cell r="C39">
            <v>2024038</v>
          </cell>
          <cell r="D39" t="str">
            <v>桂林</v>
          </cell>
          <cell r="E39" t="str">
            <v>马克思主义学院</v>
          </cell>
          <cell r="F39" t="str">
            <v>专任教师</v>
          </cell>
        </row>
        <row r="40">
          <cell r="B40" t="str">
            <v>刘丽华</v>
          </cell>
          <cell r="C40">
            <v>2024039</v>
          </cell>
          <cell r="D40" t="str">
            <v>东盟</v>
          </cell>
          <cell r="E40" t="str">
            <v>文理学院</v>
          </cell>
          <cell r="F40" t="str">
            <v>专任教师</v>
          </cell>
        </row>
        <row r="41">
          <cell r="B41" t="str">
            <v>韦薇晓</v>
          </cell>
          <cell r="C41">
            <v>2024040</v>
          </cell>
          <cell r="D41" t="str">
            <v>东盟</v>
          </cell>
          <cell r="E41" t="str">
            <v>文理学院</v>
          </cell>
          <cell r="F41" t="str">
            <v>专任教师</v>
          </cell>
        </row>
        <row r="42">
          <cell r="B42" t="str">
            <v>彭宇</v>
          </cell>
          <cell r="C42">
            <v>2024041</v>
          </cell>
          <cell r="D42" t="str">
            <v>东盟</v>
          </cell>
          <cell r="E42" t="str">
            <v>艺术与传媒学院</v>
          </cell>
          <cell r="F42" t="str">
            <v>专任教师</v>
          </cell>
        </row>
        <row r="43">
          <cell r="B43" t="str">
            <v>蒋心萍</v>
          </cell>
          <cell r="C43">
            <v>2024042</v>
          </cell>
          <cell r="D43" t="str">
            <v>东盟</v>
          </cell>
          <cell r="E43" t="str">
            <v>文理学院</v>
          </cell>
          <cell r="F43" t="str">
            <v>专任教师</v>
          </cell>
        </row>
        <row r="44">
          <cell r="B44" t="str">
            <v>唐豪</v>
          </cell>
          <cell r="C44">
            <v>2024043</v>
          </cell>
          <cell r="D44" t="str">
            <v>东盟</v>
          </cell>
          <cell r="E44" t="str">
            <v>艺术与传媒学院</v>
          </cell>
          <cell r="F44" t="str">
            <v>实验室管理员</v>
          </cell>
        </row>
        <row r="45">
          <cell r="B45" t="str">
            <v>黄坚</v>
          </cell>
          <cell r="C45">
            <v>2024044</v>
          </cell>
          <cell r="D45" t="str">
            <v>东盟</v>
          </cell>
          <cell r="E45" t="str">
            <v>文理学院</v>
          </cell>
          <cell r="F45" t="str">
            <v>专任教师</v>
          </cell>
        </row>
        <row r="46">
          <cell r="B46" t="str">
            <v>武有能</v>
          </cell>
          <cell r="C46">
            <v>2024045</v>
          </cell>
          <cell r="D46" t="str">
            <v>东盟</v>
          </cell>
          <cell r="E46" t="str">
            <v>艺术与传媒学院</v>
          </cell>
          <cell r="F46" t="str">
            <v>二级学院院长</v>
          </cell>
        </row>
        <row r="47">
          <cell r="B47" t="str">
            <v>王晖</v>
          </cell>
          <cell r="C47">
            <v>2024046</v>
          </cell>
          <cell r="D47" t="str">
            <v>桂林</v>
          </cell>
          <cell r="E47" t="str">
            <v>信息工程学院</v>
          </cell>
          <cell r="F47" t="str">
            <v>专任教师</v>
          </cell>
        </row>
        <row r="48">
          <cell r="B48" t="str">
            <v>姚屹</v>
          </cell>
          <cell r="C48">
            <v>2024047</v>
          </cell>
          <cell r="D48" t="str">
            <v>东盟</v>
          </cell>
          <cell r="E48" t="str">
            <v>文理学院</v>
          </cell>
          <cell r="F48" t="str">
            <v>专任教师</v>
          </cell>
        </row>
        <row r="49">
          <cell r="B49" t="str">
            <v>陈劲</v>
          </cell>
          <cell r="C49">
            <v>2024048</v>
          </cell>
          <cell r="D49" t="str">
            <v>东盟</v>
          </cell>
          <cell r="E49" t="str">
            <v>文理学院</v>
          </cell>
          <cell r="F49" t="str">
            <v>专任教师</v>
          </cell>
        </row>
        <row r="50">
          <cell r="B50" t="str">
            <v>冯文婕</v>
          </cell>
          <cell r="C50">
            <v>2024049</v>
          </cell>
          <cell r="D50" t="str">
            <v>东盟</v>
          </cell>
          <cell r="E50" t="str">
            <v>财务处</v>
          </cell>
          <cell r="F50" t="str">
            <v>财务干事</v>
          </cell>
        </row>
        <row r="51">
          <cell r="B51" t="str">
            <v>唐培和</v>
          </cell>
          <cell r="C51">
            <v>2024050</v>
          </cell>
          <cell r="D51" t="str">
            <v>东盟</v>
          </cell>
          <cell r="E51" t="str">
            <v>大数据与人工智能学院</v>
          </cell>
          <cell r="F51" t="str">
            <v>二级学院院长</v>
          </cell>
        </row>
        <row r="52">
          <cell r="B52" t="str">
            <v>袁源</v>
          </cell>
          <cell r="C52">
            <v>2024051</v>
          </cell>
          <cell r="D52" t="str">
            <v>桂林</v>
          </cell>
          <cell r="E52" t="str">
            <v>信息工程学院</v>
          </cell>
          <cell r="F52" t="str">
            <v>专任教师</v>
          </cell>
        </row>
        <row r="53">
          <cell r="B53" t="str">
            <v>高杰</v>
          </cell>
          <cell r="C53">
            <v>2024052</v>
          </cell>
          <cell r="D53" t="str">
            <v>桂林</v>
          </cell>
          <cell r="E53" t="str">
            <v>信息工程学院</v>
          </cell>
          <cell r="F53" t="str">
            <v>专任教师</v>
          </cell>
        </row>
        <row r="54">
          <cell r="B54" t="str">
            <v>马晓霞</v>
          </cell>
          <cell r="C54">
            <v>2024053</v>
          </cell>
          <cell r="D54" t="str">
            <v>东盟</v>
          </cell>
          <cell r="E54" t="str">
            <v>大数据与人工智能学院</v>
          </cell>
          <cell r="F54" t="str">
            <v>专任教师</v>
          </cell>
        </row>
        <row r="55">
          <cell r="B55" t="str">
            <v>张奥男</v>
          </cell>
          <cell r="C55">
            <v>2024054</v>
          </cell>
          <cell r="D55" t="str">
            <v>东盟</v>
          </cell>
          <cell r="E55" t="str">
            <v>招生就业处</v>
          </cell>
          <cell r="F55" t="str">
            <v>招生就业处干事</v>
          </cell>
        </row>
        <row r="56">
          <cell r="B56" t="str">
            <v>莫连</v>
          </cell>
          <cell r="C56">
            <v>2024055</v>
          </cell>
          <cell r="D56" t="str">
            <v>桂林</v>
          </cell>
          <cell r="E56" t="str">
            <v>土木与工程学院</v>
          </cell>
          <cell r="F56" t="str">
            <v>辅导员</v>
          </cell>
        </row>
        <row r="57">
          <cell r="B57" t="str">
            <v>李勋</v>
          </cell>
          <cell r="C57">
            <v>2024056</v>
          </cell>
          <cell r="D57" t="str">
            <v>东盟</v>
          </cell>
          <cell r="E57" t="str">
            <v>商学院</v>
          </cell>
          <cell r="F57" t="str">
            <v>实验员</v>
          </cell>
        </row>
        <row r="58">
          <cell r="B58" t="str">
            <v>王文淇</v>
          </cell>
          <cell r="C58">
            <v>2024057</v>
          </cell>
          <cell r="D58" t="str">
            <v>东盟</v>
          </cell>
          <cell r="E58" t="str">
            <v>文理学院</v>
          </cell>
          <cell r="F58" t="str">
            <v>专任教师</v>
          </cell>
        </row>
        <row r="59">
          <cell r="B59" t="str">
            <v>郑婉琼</v>
          </cell>
          <cell r="C59">
            <v>2024058</v>
          </cell>
          <cell r="D59" t="str">
            <v>东盟</v>
          </cell>
          <cell r="E59" t="str">
            <v>商学院</v>
          </cell>
          <cell r="F59" t="str">
            <v>专任教师</v>
          </cell>
        </row>
        <row r="60">
          <cell r="B60" t="str">
            <v>玉丹娜</v>
          </cell>
          <cell r="C60">
            <v>2024059</v>
          </cell>
          <cell r="D60" t="str">
            <v>东盟</v>
          </cell>
          <cell r="E60" t="str">
            <v>学工处（团委）</v>
          </cell>
          <cell r="F60" t="str">
            <v>辅导员</v>
          </cell>
        </row>
        <row r="61">
          <cell r="B61" t="str">
            <v>姜钊</v>
          </cell>
          <cell r="C61">
            <v>2024060</v>
          </cell>
          <cell r="D61" t="str">
            <v>东盟</v>
          </cell>
          <cell r="E61" t="str">
            <v>文理学院</v>
          </cell>
          <cell r="F61" t="str">
            <v>专任教师</v>
          </cell>
        </row>
        <row r="62">
          <cell r="B62" t="str">
            <v>刘婵</v>
          </cell>
          <cell r="C62">
            <v>2024061</v>
          </cell>
          <cell r="D62" t="str">
            <v>东盟</v>
          </cell>
          <cell r="E62" t="str">
            <v>商学院</v>
          </cell>
          <cell r="F62" t="str">
            <v>专任教师</v>
          </cell>
        </row>
        <row r="63">
          <cell r="B63" t="str">
            <v>黄兴</v>
          </cell>
          <cell r="C63">
            <v>2024062</v>
          </cell>
          <cell r="D63" t="str">
            <v>东盟</v>
          </cell>
          <cell r="E63" t="str">
            <v>学工处（团委）</v>
          </cell>
          <cell r="F63" t="str">
            <v>辅导员</v>
          </cell>
        </row>
        <row r="64">
          <cell r="B64" t="str">
            <v>张三妞</v>
          </cell>
          <cell r="C64">
            <v>2024063</v>
          </cell>
          <cell r="D64" t="str">
            <v>东盟</v>
          </cell>
          <cell r="E64" t="str">
            <v>大数据与人工智能学院</v>
          </cell>
          <cell r="F64" t="str">
            <v>专任教师</v>
          </cell>
        </row>
        <row r="65">
          <cell r="B65" t="str">
            <v>王昭</v>
          </cell>
          <cell r="C65">
            <v>2024064</v>
          </cell>
          <cell r="D65" t="str">
            <v>东盟</v>
          </cell>
          <cell r="E65" t="str">
            <v>大数据与人工智能学院</v>
          </cell>
          <cell r="F65" t="str">
            <v>专任教师</v>
          </cell>
        </row>
        <row r="66">
          <cell r="B66" t="str">
            <v>覃大明</v>
          </cell>
          <cell r="C66">
            <v>2024065</v>
          </cell>
          <cell r="D66" t="str">
            <v>东盟</v>
          </cell>
          <cell r="E66" t="str">
            <v>文理学院</v>
          </cell>
          <cell r="F66" t="str">
            <v>专任教师</v>
          </cell>
        </row>
        <row r="67">
          <cell r="B67" t="str">
            <v>马贵奔</v>
          </cell>
          <cell r="C67">
            <v>2024066</v>
          </cell>
          <cell r="D67" t="str">
            <v>东盟</v>
          </cell>
          <cell r="E67" t="str">
            <v>文理学院</v>
          </cell>
          <cell r="F67" t="str">
            <v>专任教师</v>
          </cell>
        </row>
        <row r="68">
          <cell r="B68" t="str">
            <v>黄鑫堂</v>
          </cell>
          <cell r="C68">
            <v>2024067</v>
          </cell>
          <cell r="D68" t="str">
            <v>东盟</v>
          </cell>
          <cell r="E68" t="str">
            <v>文理学院</v>
          </cell>
          <cell r="F68" t="str">
            <v>专任教师</v>
          </cell>
        </row>
        <row r="69">
          <cell r="B69" t="str">
            <v>计贝贝</v>
          </cell>
          <cell r="C69">
            <v>2024068</v>
          </cell>
          <cell r="D69" t="str">
            <v>东盟</v>
          </cell>
          <cell r="E69" t="str">
            <v>商学院</v>
          </cell>
          <cell r="F69" t="str">
            <v>专任教师</v>
          </cell>
        </row>
        <row r="70">
          <cell r="B70" t="str">
            <v>黄子珊</v>
          </cell>
          <cell r="C70">
            <v>2024069</v>
          </cell>
          <cell r="D70" t="str">
            <v>东盟</v>
          </cell>
          <cell r="E70" t="str">
            <v>艺术与传媒学院</v>
          </cell>
          <cell r="F70" t="str">
            <v>辅导员</v>
          </cell>
        </row>
        <row r="71">
          <cell r="B71" t="str">
            <v>邱萃珍</v>
          </cell>
          <cell r="C71">
            <v>2024070</v>
          </cell>
          <cell r="D71" t="str">
            <v>东盟</v>
          </cell>
          <cell r="E71" t="str">
            <v>文理学院</v>
          </cell>
          <cell r="F71" t="str">
            <v>专任教师</v>
          </cell>
        </row>
        <row r="72">
          <cell r="B72" t="str">
            <v>梁峰华</v>
          </cell>
          <cell r="C72">
            <v>2024071</v>
          </cell>
          <cell r="D72" t="str">
            <v>东盟</v>
          </cell>
          <cell r="E72" t="str">
            <v>商学院</v>
          </cell>
          <cell r="F72" t="str">
            <v>专任教师</v>
          </cell>
        </row>
        <row r="73">
          <cell r="B73" t="str">
            <v>覃金璐</v>
          </cell>
          <cell r="C73">
            <v>2024072</v>
          </cell>
          <cell r="D73" t="str">
            <v>东盟</v>
          </cell>
          <cell r="E73" t="str">
            <v>后勤保卫处</v>
          </cell>
          <cell r="F73" t="str">
            <v>物业干事</v>
          </cell>
        </row>
        <row r="74">
          <cell r="B74" t="str">
            <v>王玉清</v>
          </cell>
          <cell r="C74">
            <v>2024073</v>
          </cell>
          <cell r="D74" t="str">
            <v>东盟</v>
          </cell>
          <cell r="E74" t="str">
            <v>商学院</v>
          </cell>
          <cell r="F74" t="str">
            <v>专任教师</v>
          </cell>
        </row>
        <row r="75">
          <cell r="B75" t="str">
            <v>陈述然</v>
          </cell>
          <cell r="C75">
            <v>2024074</v>
          </cell>
          <cell r="D75" t="str">
            <v>东盟</v>
          </cell>
          <cell r="E75" t="str">
            <v>马克思主义学院</v>
          </cell>
          <cell r="F75" t="str">
            <v>专任教师</v>
          </cell>
        </row>
        <row r="76">
          <cell r="B76" t="str">
            <v>涂炳林</v>
          </cell>
          <cell r="C76">
            <v>2024075</v>
          </cell>
          <cell r="D76" t="str">
            <v>桂林</v>
          </cell>
          <cell r="E76" t="str">
            <v>质量管理与评估中心</v>
          </cell>
          <cell r="F76" t="str">
            <v>教学督导</v>
          </cell>
        </row>
        <row r="77">
          <cell r="B77" t="str">
            <v>熊舒言</v>
          </cell>
          <cell r="C77">
            <v>2024076</v>
          </cell>
          <cell r="D77" t="str">
            <v>桂林</v>
          </cell>
          <cell r="E77" t="str">
            <v>土木与工程学院</v>
          </cell>
          <cell r="F77" t="str">
            <v>教学秘书</v>
          </cell>
        </row>
        <row r="78">
          <cell r="B78" t="str">
            <v>秦颖雯</v>
          </cell>
          <cell r="C78">
            <v>2024077</v>
          </cell>
          <cell r="D78" t="str">
            <v>桂林</v>
          </cell>
          <cell r="E78" t="str">
            <v>信息工程学院</v>
          </cell>
          <cell r="F78" t="str">
            <v>辅导员</v>
          </cell>
        </row>
        <row r="79">
          <cell r="B79" t="str">
            <v>周馨</v>
          </cell>
          <cell r="C79">
            <v>2024078</v>
          </cell>
          <cell r="D79" t="str">
            <v>东盟</v>
          </cell>
          <cell r="E79" t="str">
            <v>马克思主义学院</v>
          </cell>
          <cell r="F79" t="str">
            <v>专任教师</v>
          </cell>
        </row>
        <row r="80">
          <cell r="B80" t="str">
            <v>覃莹璐</v>
          </cell>
          <cell r="C80">
            <v>2024079</v>
          </cell>
          <cell r="D80" t="str">
            <v>桂林</v>
          </cell>
          <cell r="E80" t="str">
            <v>土木与工程学院</v>
          </cell>
          <cell r="F80" t="str">
            <v>辅导员</v>
          </cell>
        </row>
        <row r="81">
          <cell r="C81" t="str">
            <v>2024080工号作废</v>
          </cell>
        </row>
        <row r="82">
          <cell r="B82" t="str">
            <v>刘芷瑜</v>
          </cell>
          <cell r="C82">
            <v>2024081</v>
          </cell>
          <cell r="D82" t="str">
            <v>东盟</v>
          </cell>
          <cell r="E82" t="str">
            <v>艺术与传媒学院</v>
          </cell>
          <cell r="F82" t="str">
            <v>专任教师</v>
          </cell>
        </row>
        <row r="83">
          <cell r="B83" t="str">
            <v>罗莉容</v>
          </cell>
          <cell r="C83">
            <v>2024082</v>
          </cell>
          <cell r="D83" t="str">
            <v>桂林</v>
          </cell>
          <cell r="E83" t="str">
            <v>马克思主义学院</v>
          </cell>
          <cell r="F83" t="str">
            <v>专任教师</v>
          </cell>
        </row>
        <row r="84">
          <cell r="B84" t="str">
            <v>赵梓旭</v>
          </cell>
          <cell r="C84">
            <v>2024083</v>
          </cell>
          <cell r="D84" t="str">
            <v>东盟</v>
          </cell>
          <cell r="E84" t="str">
            <v>艺术与传媒学院</v>
          </cell>
          <cell r="F84" t="str">
            <v>专任教师</v>
          </cell>
        </row>
        <row r="85">
          <cell r="B85" t="str">
            <v>张悦</v>
          </cell>
          <cell r="C85">
            <v>2024084</v>
          </cell>
          <cell r="D85" t="str">
            <v>桂林</v>
          </cell>
          <cell r="E85" t="str">
            <v>马克思主义学院</v>
          </cell>
          <cell r="F85" t="str">
            <v>专任教师</v>
          </cell>
        </row>
        <row r="86">
          <cell r="B86" t="str">
            <v>王栋</v>
          </cell>
          <cell r="C86">
            <v>2024085</v>
          </cell>
          <cell r="D86" t="str">
            <v>东盟</v>
          </cell>
          <cell r="E86" t="str">
            <v>艺术与传媒学院</v>
          </cell>
          <cell r="F86" t="str">
            <v>专任教师</v>
          </cell>
        </row>
        <row r="87">
          <cell r="B87" t="str">
            <v>张泽</v>
          </cell>
          <cell r="C87">
            <v>2024086</v>
          </cell>
          <cell r="D87" t="str">
            <v>桂林</v>
          </cell>
          <cell r="E87" t="str">
            <v>信息工程学院</v>
          </cell>
          <cell r="F87" t="str">
            <v>专任教师</v>
          </cell>
        </row>
        <row r="88">
          <cell r="B88" t="str">
            <v>李文静</v>
          </cell>
          <cell r="C88">
            <v>2024087</v>
          </cell>
          <cell r="D88" t="str">
            <v>东盟</v>
          </cell>
          <cell r="E88" t="str">
            <v>文理学院</v>
          </cell>
          <cell r="F88" t="str">
            <v>专任教师</v>
          </cell>
        </row>
        <row r="89">
          <cell r="B89" t="str">
            <v>曹毅</v>
          </cell>
          <cell r="C89">
            <v>2024088</v>
          </cell>
          <cell r="D89" t="str">
            <v>东盟</v>
          </cell>
          <cell r="E89" t="str">
            <v>文理学院</v>
          </cell>
          <cell r="F89" t="str">
            <v>专任教师</v>
          </cell>
        </row>
        <row r="90">
          <cell r="B90" t="str">
            <v>韦托</v>
          </cell>
          <cell r="C90">
            <v>2024089</v>
          </cell>
          <cell r="D90" t="str">
            <v>东盟</v>
          </cell>
          <cell r="E90" t="str">
            <v>文理学院</v>
          </cell>
          <cell r="F90" t="str">
            <v>专任教师</v>
          </cell>
        </row>
        <row r="91">
          <cell r="B91" t="str">
            <v>黄翠飞</v>
          </cell>
          <cell r="C91">
            <v>2024090</v>
          </cell>
          <cell r="D91" t="str">
            <v>东盟</v>
          </cell>
          <cell r="E91" t="str">
            <v>文理学院</v>
          </cell>
          <cell r="F91" t="str">
            <v>专任教师</v>
          </cell>
        </row>
        <row r="92">
          <cell r="B92" t="str">
            <v>蒋雪玉</v>
          </cell>
          <cell r="C92">
            <v>2024091</v>
          </cell>
          <cell r="D92" t="str">
            <v>东盟</v>
          </cell>
          <cell r="E92" t="str">
            <v>学工处</v>
          </cell>
          <cell r="F92" t="str">
            <v>辅导员</v>
          </cell>
        </row>
        <row r="93">
          <cell r="B93" t="str">
            <v>苏鹤</v>
          </cell>
          <cell r="C93">
            <v>2024092</v>
          </cell>
          <cell r="D93" t="str">
            <v>桂林</v>
          </cell>
          <cell r="E93" t="str">
            <v>马克思主义学院</v>
          </cell>
          <cell r="F93" t="str">
            <v>专任教师</v>
          </cell>
        </row>
        <row r="94">
          <cell r="B94" t="str">
            <v>卢纳青</v>
          </cell>
          <cell r="C94">
            <v>2024093</v>
          </cell>
          <cell r="D94" t="str">
            <v>东盟</v>
          </cell>
          <cell r="E94" t="str">
            <v>马克思主义学院</v>
          </cell>
          <cell r="F94" t="str">
            <v>专任教师</v>
          </cell>
        </row>
        <row r="95">
          <cell r="B95" t="str">
            <v>韦燕蕾</v>
          </cell>
          <cell r="C95">
            <v>2024094</v>
          </cell>
          <cell r="D95" t="str">
            <v>东盟</v>
          </cell>
          <cell r="E95" t="str">
            <v>文理学院</v>
          </cell>
          <cell r="F95" t="str">
            <v>专任教师</v>
          </cell>
        </row>
        <row r="96">
          <cell r="B96" t="str">
            <v>谢旺远</v>
          </cell>
          <cell r="C96">
            <v>2024095</v>
          </cell>
          <cell r="D96" t="str">
            <v>东盟</v>
          </cell>
          <cell r="E96" t="str">
            <v>文理学院</v>
          </cell>
          <cell r="F96" t="str">
            <v>专任教师</v>
          </cell>
        </row>
        <row r="97">
          <cell r="B97" t="str">
            <v>黄江信</v>
          </cell>
          <cell r="C97">
            <v>2024096</v>
          </cell>
          <cell r="D97" t="str">
            <v>东盟</v>
          </cell>
          <cell r="E97" t="str">
            <v>学工处</v>
          </cell>
          <cell r="F97" t="str">
            <v>辅导员</v>
          </cell>
        </row>
        <row r="98">
          <cell r="B98" t="str">
            <v>罗宗凤</v>
          </cell>
          <cell r="C98">
            <v>2024097</v>
          </cell>
          <cell r="D98" t="str">
            <v>东盟</v>
          </cell>
          <cell r="E98" t="str">
            <v>学工处</v>
          </cell>
          <cell r="F98" t="str">
            <v>辅导员</v>
          </cell>
        </row>
        <row r="99">
          <cell r="B99" t="str">
            <v>李骞忆</v>
          </cell>
          <cell r="C99">
            <v>2024098</v>
          </cell>
          <cell r="D99" t="str">
            <v>东盟</v>
          </cell>
          <cell r="E99" t="str">
            <v>学工处</v>
          </cell>
          <cell r="F99" t="str">
            <v>辅导员</v>
          </cell>
        </row>
        <row r="100">
          <cell r="B100" t="str">
            <v>刘芷含</v>
          </cell>
          <cell r="C100">
            <v>2024099</v>
          </cell>
          <cell r="D100" t="str">
            <v>东盟</v>
          </cell>
          <cell r="E100" t="str">
            <v>学工处</v>
          </cell>
          <cell r="F100" t="str">
            <v>辅导员</v>
          </cell>
        </row>
        <row r="101">
          <cell r="B101" t="str">
            <v>李依蔓</v>
          </cell>
          <cell r="C101">
            <v>2024100</v>
          </cell>
          <cell r="D101" t="str">
            <v>桂林</v>
          </cell>
          <cell r="E101" t="str">
            <v>文理学院</v>
          </cell>
          <cell r="F101" t="str">
            <v>专任教师</v>
          </cell>
        </row>
        <row r="102">
          <cell r="B102" t="str">
            <v>张俪馨</v>
          </cell>
          <cell r="C102">
            <v>2024101</v>
          </cell>
          <cell r="D102" t="str">
            <v>东盟</v>
          </cell>
          <cell r="E102" t="str">
            <v>文理学院</v>
          </cell>
          <cell r="F102" t="str">
            <v>专任教师</v>
          </cell>
        </row>
        <row r="103">
          <cell r="B103" t="str">
            <v>梁天华</v>
          </cell>
          <cell r="C103">
            <v>2024102</v>
          </cell>
          <cell r="D103" t="str">
            <v>东盟</v>
          </cell>
          <cell r="E103" t="str">
            <v>文理学院</v>
          </cell>
          <cell r="F103" t="str">
            <v>专任教师</v>
          </cell>
        </row>
        <row r="104">
          <cell r="B104" t="str">
            <v>黄富朋</v>
          </cell>
          <cell r="C104">
            <v>2024103</v>
          </cell>
          <cell r="D104" t="str">
            <v>东盟</v>
          </cell>
          <cell r="E104" t="str">
            <v>文理学院</v>
          </cell>
          <cell r="F104" t="str">
            <v>专任教师</v>
          </cell>
        </row>
        <row r="105">
          <cell r="B105" t="str">
            <v>黄自源</v>
          </cell>
          <cell r="C105">
            <v>2024104</v>
          </cell>
          <cell r="D105" t="str">
            <v>东盟</v>
          </cell>
          <cell r="E105" t="str">
            <v>文理学院</v>
          </cell>
          <cell r="F105" t="str">
            <v>专任教师</v>
          </cell>
        </row>
        <row r="106">
          <cell r="B106" t="str">
            <v>连若涵</v>
          </cell>
          <cell r="C106">
            <v>2024105</v>
          </cell>
          <cell r="D106" t="str">
            <v>东盟</v>
          </cell>
          <cell r="E106" t="str">
            <v>文理学院</v>
          </cell>
          <cell r="F106" t="str">
            <v>专任教师</v>
          </cell>
        </row>
        <row r="107">
          <cell r="B107" t="str">
            <v>邓棋方</v>
          </cell>
          <cell r="C107">
            <v>2024106</v>
          </cell>
          <cell r="D107" t="str">
            <v>桂林</v>
          </cell>
          <cell r="E107" t="str">
            <v>土木与工程学院</v>
          </cell>
          <cell r="F107" t="str">
            <v>辅导员</v>
          </cell>
        </row>
        <row r="108">
          <cell r="B108" t="str">
            <v>张卫平</v>
          </cell>
          <cell r="C108">
            <v>2024107</v>
          </cell>
          <cell r="D108" t="str">
            <v>桂林</v>
          </cell>
          <cell r="E108" t="str">
            <v>土木与工程学院</v>
          </cell>
          <cell r="F108" t="str">
            <v>辅导员</v>
          </cell>
        </row>
        <row r="109">
          <cell r="B109" t="str">
            <v>吕芝凤</v>
          </cell>
          <cell r="C109">
            <v>2024108</v>
          </cell>
          <cell r="D109" t="str">
            <v>东盟</v>
          </cell>
          <cell r="E109" t="str">
            <v>文理学院</v>
          </cell>
          <cell r="F109" t="str">
            <v>专任教师</v>
          </cell>
        </row>
        <row r="110">
          <cell r="B110" t="str">
            <v>欧阳媛</v>
          </cell>
          <cell r="C110">
            <v>2024109</v>
          </cell>
          <cell r="D110" t="str">
            <v>桂林</v>
          </cell>
          <cell r="E110" t="str">
            <v>信息工程学院</v>
          </cell>
          <cell r="F110" t="str">
            <v>辅导员</v>
          </cell>
        </row>
        <row r="111">
          <cell r="B111" t="str">
            <v>廖钊颖</v>
          </cell>
          <cell r="C111">
            <v>2024110</v>
          </cell>
          <cell r="D111" t="str">
            <v>东盟</v>
          </cell>
          <cell r="E111" t="str">
            <v>马克思主义学院</v>
          </cell>
          <cell r="F111" t="str">
            <v>专任教师</v>
          </cell>
        </row>
        <row r="112">
          <cell r="B112" t="str">
            <v>杨慧荣</v>
          </cell>
          <cell r="C112">
            <v>2024111</v>
          </cell>
          <cell r="D112" t="str">
            <v>东盟</v>
          </cell>
          <cell r="E112" t="str">
            <v>学工处（团委）</v>
          </cell>
          <cell r="F112" t="str">
            <v>辅导员</v>
          </cell>
        </row>
        <row r="113">
          <cell r="B113" t="str">
            <v>黄靖雯</v>
          </cell>
          <cell r="C113">
            <v>2024112</v>
          </cell>
          <cell r="D113" t="str">
            <v>桂林</v>
          </cell>
          <cell r="E113" t="str">
            <v>信息工程学院</v>
          </cell>
          <cell r="F113" t="str">
            <v>辅导员</v>
          </cell>
        </row>
        <row r="114">
          <cell r="B114" t="str">
            <v>刘湘铃</v>
          </cell>
          <cell r="C114">
            <v>2024113</v>
          </cell>
          <cell r="D114" t="str">
            <v>桂林</v>
          </cell>
          <cell r="E114" t="str">
            <v>土木与工程学院</v>
          </cell>
          <cell r="F114" t="str">
            <v>辅导员</v>
          </cell>
        </row>
        <row r="115">
          <cell r="B115" t="str">
            <v>黄宾</v>
          </cell>
          <cell r="C115">
            <v>2024114</v>
          </cell>
          <cell r="D115" t="str">
            <v>桂林</v>
          </cell>
          <cell r="E115" t="str">
            <v>信息工程学院</v>
          </cell>
          <cell r="F115" t="str">
            <v>专任教师</v>
          </cell>
        </row>
        <row r="116">
          <cell r="B116" t="str">
            <v>何雅丽</v>
          </cell>
          <cell r="C116">
            <v>2024115</v>
          </cell>
          <cell r="D116" t="str">
            <v>桂林</v>
          </cell>
          <cell r="E116" t="str">
            <v>文理学院</v>
          </cell>
          <cell r="F116" t="str">
            <v>专任教师</v>
          </cell>
        </row>
        <row r="117">
          <cell r="B117" t="str">
            <v>华彩凤</v>
          </cell>
          <cell r="C117">
            <v>2024116</v>
          </cell>
          <cell r="D117" t="str">
            <v>桂林</v>
          </cell>
          <cell r="E117" t="str">
            <v>文理学院</v>
          </cell>
          <cell r="F117" t="str">
            <v>专任教师</v>
          </cell>
        </row>
        <row r="118">
          <cell r="B118" t="str">
            <v>梁伟豪</v>
          </cell>
          <cell r="C118">
            <v>2024117</v>
          </cell>
          <cell r="D118" t="str">
            <v>东盟</v>
          </cell>
          <cell r="E118" t="str">
            <v>文理学院</v>
          </cell>
          <cell r="F118" t="str">
            <v>专任教师</v>
          </cell>
        </row>
        <row r="119">
          <cell r="B119" t="str">
            <v>张艳</v>
          </cell>
          <cell r="C119">
            <v>2024118</v>
          </cell>
          <cell r="D119" t="str">
            <v>东盟</v>
          </cell>
          <cell r="E119" t="str">
            <v>马克思主义学院</v>
          </cell>
          <cell r="F119" t="str">
            <v>专任教师</v>
          </cell>
        </row>
        <row r="120">
          <cell r="B120" t="str">
            <v>彭丹杏</v>
          </cell>
          <cell r="C120">
            <v>2024119</v>
          </cell>
          <cell r="D120" t="str">
            <v>桂林</v>
          </cell>
          <cell r="E120" t="str">
            <v>土木与工程学院</v>
          </cell>
          <cell r="F120" t="str">
            <v>辅导员</v>
          </cell>
        </row>
        <row r="121">
          <cell r="B121" t="str">
            <v>李玲</v>
          </cell>
          <cell r="C121">
            <v>2024120</v>
          </cell>
          <cell r="D121" t="str">
            <v>东盟</v>
          </cell>
          <cell r="E121" t="str">
            <v>文理学院</v>
          </cell>
          <cell r="F121" t="str">
            <v>专任教师</v>
          </cell>
        </row>
        <row r="122">
          <cell r="B122" t="str">
            <v>原哲</v>
          </cell>
          <cell r="C122">
            <v>2024121</v>
          </cell>
          <cell r="D122" t="str">
            <v>东盟</v>
          </cell>
          <cell r="E122" t="str">
            <v>文理学院</v>
          </cell>
          <cell r="F122" t="str">
            <v>专任教师</v>
          </cell>
        </row>
        <row r="123">
          <cell r="B123" t="str">
            <v>潘宇宸</v>
          </cell>
          <cell r="C123">
            <v>2024122</v>
          </cell>
          <cell r="D123" t="str">
            <v>东盟</v>
          </cell>
          <cell r="E123" t="str">
            <v>艺术与传媒学院</v>
          </cell>
          <cell r="F123" t="str">
            <v>专任教师</v>
          </cell>
        </row>
        <row r="124">
          <cell r="B124" t="str">
            <v>裴玉婷</v>
          </cell>
          <cell r="C124">
            <v>2024123</v>
          </cell>
          <cell r="D124" t="str">
            <v>东盟</v>
          </cell>
          <cell r="E124" t="str">
            <v>文理学院</v>
          </cell>
          <cell r="F124" t="str">
            <v>专任教师</v>
          </cell>
        </row>
        <row r="125">
          <cell r="B125" t="str">
            <v>朱凤汝</v>
          </cell>
          <cell r="C125">
            <v>2024124</v>
          </cell>
          <cell r="D125" t="str">
            <v>桂林</v>
          </cell>
          <cell r="E125" t="str">
            <v>信息工程学院</v>
          </cell>
          <cell r="F125" t="str">
            <v>辅导员</v>
          </cell>
        </row>
        <row r="126">
          <cell r="B126" t="str">
            <v>郭雨琪</v>
          </cell>
          <cell r="C126">
            <v>2024125</v>
          </cell>
          <cell r="D126" t="str">
            <v>桂林</v>
          </cell>
          <cell r="E126" t="str">
            <v>土木与工程学院</v>
          </cell>
          <cell r="F126" t="str">
            <v>辅导员</v>
          </cell>
        </row>
        <row r="127">
          <cell r="B127" t="str">
            <v>郭蓓蓓</v>
          </cell>
          <cell r="C127">
            <v>2024126</v>
          </cell>
          <cell r="D127" t="str">
            <v>桂林</v>
          </cell>
          <cell r="E127" t="str">
            <v>信息工程学院</v>
          </cell>
          <cell r="F127" t="str">
            <v>辅导员-顶岗实习</v>
          </cell>
        </row>
        <row r="128">
          <cell r="B128" t="str">
            <v>马梅珍</v>
          </cell>
          <cell r="C128">
            <v>2024127</v>
          </cell>
          <cell r="D128" t="str">
            <v>东盟</v>
          </cell>
          <cell r="E128" t="str">
            <v>马克思主义学院</v>
          </cell>
          <cell r="F128" t="str">
            <v>专任教师</v>
          </cell>
        </row>
        <row r="129">
          <cell r="B129" t="str">
            <v>王琳</v>
          </cell>
          <cell r="C129">
            <v>2024128</v>
          </cell>
          <cell r="D129" t="str">
            <v>东盟</v>
          </cell>
          <cell r="E129" t="str">
            <v>马克思主义学院</v>
          </cell>
          <cell r="F129" t="str">
            <v>专任教师</v>
          </cell>
        </row>
        <row r="130">
          <cell r="B130" t="str">
            <v>何彤彤</v>
          </cell>
          <cell r="C130">
            <v>2024129</v>
          </cell>
          <cell r="D130" t="str">
            <v>东盟</v>
          </cell>
          <cell r="E130" t="str">
            <v>大数据与人工智能学院</v>
          </cell>
          <cell r="F130" t="str">
            <v>辅导员</v>
          </cell>
        </row>
        <row r="131">
          <cell r="B131" t="str">
            <v>曾雅婷</v>
          </cell>
          <cell r="C131">
            <v>2024130</v>
          </cell>
          <cell r="D131" t="str">
            <v>东盟</v>
          </cell>
          <cell r="E131" t="str">
            <v>文理学院</v>
          </cell>
          <cell r="F131" t="str">
            <v>专任教师</v>
          </cell>
        </row>
        <row r="132">
          <cell r="B132" t="str">
            <v>高靖懿</v>
          </cell>
          <cell r="C132">
            <v>2024131</v>
          </cell>
          <cell r="D132" t="str">
            <v>东盟</v>
          </cell>
          <cell r="E132" t="str">
            <v>文理学院</v>
          </cell>
          <cell r="F132" t="str">
            <v>专任教师</v>
          </cell>
        </row>
        <row r="133">
          <cell r="B133" t="str">
            <v>黄意津</v>
          </cell>
          <cell r="C133">
            <v>2024132</v>
          </cell>
          <cell r="D133" t="str">
            <v>东盟</v>
          </cell>
          <cell r="E133" t="str">
            <v> 商学院</v>
          </cell>
          <cell r="F133" t="str">
            <v>专任教师</v>
          </cell>
        </row>
        <row r="134">
          <cell r="B134" t="str">
            <v>经迪</v>
          </cell>
          <cell r="C134">
            <v>2024133</v>
          </cell>
          <cell r="D134" t="str">
            <v>东盟</v>
          </cell>
          <cell r="E134" t="str">
            <v> 商学院</v>
          </cell>
          <cell r="F134" t="str">
            <v>专任教师</v>
          </cell>
        </row>
        <row r="135">
          <cell r="B135" t="str">
            <v>韦香秀</v>
          </cell>
          <cell r="C135">
            <v>2024134</v>
          </cell>
          <cell r="D135" t="str">
            <v>东盟</v>
          </cell>
          <cell r="E135" t="str">
            <v>学工处（团委）</v>
          </cell>
          <cell r="F135" t="str">
            <v>辅导员</v>
          </cell>
        </row>
        <row r="136">
          <cell r="B136" t="str">
            <v>庞勇珍</v>
          </cell>
          <cell r="C136">
            <v>2024135</v>
          </cell>
          <cell r="D136" t="str">
            <v>东盟</v>
          </cell>
          <cell r="E136" t="str">
            <v>文理学院</v>
          </cell>
          <cell r="F136" t="str">
            <v>专任教师</v>
          </cell>
        </row>
        <row r="137">
          <cell r="B137" t="str">
            <v>韦丽兰</v>
          </cell>
          <cell r="C137">
            <v>2024136</v>
          </cell>
          <cell r="D137" t="str">
            <v>东盟</v>
          </cell>
          <cell r="E137" t="str">
            <v>学工处（团委）</v>
          </cell>
          <cell r="F137" t="str">
            <v>辅导员</v>
          </cell>
        </row>
        <row r="138">
          <cell r="B138" t="str">
            <v>杨燕梅</v>
          </cell>
          <cell r="C138">
            <v>2024137</v>
          </cell>
          <cell r="D138" t="str">
            <v>东盟</v>
          </cell>
          <cell r="E138" t="str">
            <v>文理学院</v>
          </cell>
          <cell r="F138" t="str">
            <v>专任教师</v>
          </cell>
        </row>
        <row r="139">
          <cell r="B139" t="str">
            <v>杨朵</v>
          </cell>
          <cell r="C139">
            <v>2024138</v>
          </cell>
          <cell r="D139" t="str">
            <v>东盟</v>
          </cell>
          <cell r="E139" t="str">
            <v>文理学院</v>
          </cell>
          <cell r="F139" t="str">
            <v>专任教师</v>
          </cell>
        </row>
        <row r="140">
          <cell r="B140" t="str">
            <v>赵江红</v>
          </cell>
          <cell r="C140">
            <v>2024139</v>
          </cell>
          <cell r="D140" t="str">
            <v>东盟</v>
          </cell>
          <cell r="E140" t="str">
            <v>艺术与传媒学院</v>
          </cell>
          <cell r="F140" t="str">
            <v>专任教师</v>
          </cell>
        </row>
        <row r="141">
          <cell r="B141" t="str">
            <v>刘楚蓉</v>
          </cell>
          <cell r="C141">
            <v>2024140</v>
          </cell>
          <cell r="D141" t="str">
            <v>东盟</v>
          </cell>
          <cell r="E141" t="str">
            <v>艺术与传媒学院</v>
          </cell>
          <cell r="F141" t="str">
            <v>专任教师</v>
          </cell>
        </row>
        <row r="142">
          <cell r="B142" t="str">
            <v>韦姿岚</v>
          </cell>
          <cell r="C142">
            <v>2024141</v>
          </cell>
          <cell r="D142" t="str">
            <v>东盟</v>
          </cell>
          <cell r="E142" t="str">
            <v>马克思主义学院</v>
          </cell>
          <cell r="F142" t="str">
            <v>专任教师</v>
          </cell>
        </row>
        <row r="143">
          <cell r="B143" t="str">
            <v>马英</v>
          </cell>
          <cell r="C143">
            <v>2024142</v>
          </cell>
          <cell r="D143" t="str">
            <v>桂林</v>
          </cell>
          <cell r="E143" t="str">
            <v>信息工程学院</v>
          </cell>
          <cell r="F143" t="str">
            <v>专任教师</v>
          </cell>
        </row>
        <row r="144">
          <cell r="B144" t="str">
            <v>秦雨喆</v>
          </cell>
          <cell r="C144">
            <v>2024143</v>
          </cell>
          <cell r="D144" t="str">
            <v>东盟</v>
          </cell>
          <cell r="E144" t="str">
            <v>艺术与传媒学院</v>
          </cell>
          <cell r="F144" t="str">
            <v>专任教师</v>
          </cell>
        </row>
        <row r="145">
          <cell r="B145" t="str">
            <v>李珍梅</v>
          </cell>
          <cell r="C145">
            <v>2024144</v>
          </cell>
          <cell r="D145" t="str">
            <v>东盟</v>
          </cell>
          <cell r="E145" t="str">
            <v>马克思主义学院</v>
          </cell>
          <cell r="F145" t="str">
            <v>专任教师</v>
          </cell>
        </row>
        <row r="146">
          <cell r="B146" t="str">
            <v>林艳婷</v>
          </cell>
          <cell r="C146">
            <v>2024145</v>
          </cell>
          <cell r="D146" t="str">
            <v>东盟</v>
          </cell>
          <cell r="E146" t="str">
            <v>马克思主义学院</v>
          </cell>
          <cell r="F146" t="str">
            <v>专任教师</v>
          </cell>
        </row>
        <row r="147">
          <cell r="B147" t="str">
            <v>仲华华</v>
          </cell>
          <cell r="C147">
            <v>2024146</v>
          </cell>
          <cell r="D147" t="str">
            <v>东盟</v>
          </cell>
          <cell r="E147" t="str">
            <v>文理学院</v>
          </cell>
          <cell r="F147" t="str">
            <v>专任教师</v>
          </cell>
        </row>
        <row r="148">
          <cell r="B148" t="str">
            <v>陈英</v>
          </cell>
          <cell r="C148">
            <v>2024147</v>
          </cell>
          <cell r="D148" t="str">
            <v>桂林</v>
          </cell>
          <cell r="E148" t="str">
            <v>信息工程学院</v>
          </cell>
          <cell r="F148" t="str">
            <v>专任教师</v>
          </cell>
        </row>
        <row r="149">
          <cell r="B149" t="str">
            <v>陈翔</v>
          </cell>
          <cell r="C149">
            <v>2024148</v>
          </cell>
          <cell r="D149" t="str">
            <v>东盟</v>
          </cell>
          <cell r="E149" t="str">
            <v>艺术与传媒学院</v>
          </cell>
          <cell r="F149" t="str">
            <v>专任教师</v>
          </cell>
        </row>
        <row r="150">
          <cell r="B150" t="str">
            <v>蓝子捷</v>
          </cell>
          <cell r="C150">
            <v>2024149</v>
          </cell>
          <cell r="D150" t="str">
            <v>东盟</v>
          </cell>
          <cell r="E150" t="str">
            <v>艺术与传媒学院</v>
          </cell>
          <cell r="F150" t="str">
            <v>专任教师</v>
          </cell>
        </row>
        <row r="151">
          <cell r="B151" t="str">
            <v>张敏</v>
          </cell>
          <cell r="C151">
            <v>2024150</v>
          </cell>
          <cell r="D151" t="str">
            <v>东盟</v>
          </cell>
          <cell r="E151" t="str">
            <v>马克思主义学院</v>
          </cell>
          <cell r="F151" t="str">
            <v>专任教师</v>
          </cell>
        </row>
        <row r="152">
          <cell r="B152" t="str">
            <v>杨阳</v>
          </cell>
          <cell r="C152">
            <v>2024151</v>
          </cell>
          <cell r="D152" t="str">
            <v>东盟</v>
          </cell>
          <cell r="E152" t="str">
            <v>教学科研管理处</v>
          </cell>
          <cell r="F152" t="str">
            <v>教学秘书</v>
          </cell>
        </row>
        <row r="153">
          <cell r="B153" t="str">
            <v>高明</v>
          </cell>
          <cell r="C153">
            <v>2024152</v>
          </cell>
          <cell r="D153" t="str">
            <v>东盟</v>
          </cell>
          <cell r="E153" t="str">
            <v>艺术与传媒学院</v>
          </cell>
          <cell r="F153" t="str">
            <v>专任教师</v>
          </cell>
        </row>
        <row r="154">
          <cell r="B154" t="str">
            <v>潘雪菊</v>
          </cell>
          <cell r="C154">
            <v>2024153</v>
          </cell>
          <cell r="D154" t="str">
            <v>东盟</v>
          </cell>
          <cell r="E154" t="str">
            <v>文理学院</v>
          </cell>
          <cell r="F154" t="str">
            <v>专任教师-顶岗实习</v>
          </cell>
        </row>
        <row r="155">
          <cell r="B155" t="str">
            <v>曾雪</v>
          </cell>
          <cell r="C155">
            <v>2024154</v>
          </cell>
          <cell r="D155" t="str">
            <v>东盟</v>
          </cell>
          <cell r="E155" t="str">
            <v>文理学院</v>
          </cell>
          <cell r="F155" t="str">
            <v>专任教师</v>
          </cell>
        </row>
        <row r="156">
          <cell r="B156" t="str">
            <v>零漫</v>
          </cell>
          <cell r="C156">
            <v>2024155</v>
          </cell>
          <cell r="D156" t="str">
            <v>东盟</v>
          </cell>
          <cell r="E156" t="str">
            <v>文理学院</v>
          </cell>
          <cell r="F156" t="str">
            <v>专任教师</v>
          </cell>
        </row>
        <row r="157">
          <cell r="B157" t="str">
            <v>李欣雨</v>
          </cell>
          <cell r="C157">
            <v>2024156</v>
          </cell>
          <cell r="D157" t="str">
            <v>东盟</v>
          </cell>
          <cell r="E157" t="str">
            <v>文理学院</v>
          </cell>
          <cell r="F157" t="str">
            <v>专任教师</v>
          </cell>
        </row>
        <row r="158">
          <cell r="B158" t="str">
            <v>马淑慧</v>
          </cell>
          <cell r="C158">
            <v>2024157</v>
          </cell>
          <cell r="D158" t="str">
            <v>东盟</v>
          </cell>
          <cell r="E158" t="str">
            <v>文理学院</v>
          </cell>
          <cell r="F158" t="str">
            <v>专任教师</v>
          </cell>
        </row>
        <row r="159">
          <cell r="B159" t="str">
            <v>繆军</v>
          </cell>
          <cell r="C159">
            <v>2024158</v>
          </cell>
          <cell r="D159" t="str">
            <v>东盟</v>
          </cell>
          <cell r="E159" t="str">
            <v>文理学院</v>
          </cell>
          <cell r="F159" t="str">
            <v>专任教师</v>
          </cell>
        </row>
        <row r="160">
          <cell r="B160" t="str">
            <v>吴蜜</v>
          </cell>
          <cell r="C160">
            <v>2024159</v>
          </cell>
          <cell r="D160" t="str">
            <v>桂林</v>
          </cell>
          <cell r="E160" t="str">
            <v>信息工程学院</v>
          </cell>
          <cell r="F160" t="str">
            <v>专任教师</v>
          </cell>
        </row>
        <row r="161">
          <cell r="B161" t="str">
            <v>何植惠</v>
          </cell>
          <cell r="C161">
            <v>2024160</v>
          </cell>
          <cell r="D161" t="str">
            <v>东盟</v>
          </cell>
          <cell r="E161" t="str">
            <v>马克思主义学院</v>
          </cell>
          <cell r="F161" t="str">
            <v>专任教师</v>
          </cell>
        </row>
        <row r="162">
          <cell r="B162" t="str">
            <v>杜兆贵</v>
          </cell>
          <cell r="C162">
            <v>2024161</v>
          </cell>
          <cell r="D162" t="str">
            <v>东盟</v>
          </cell>
          <cell r="E162" t="str">
            <v>文理学院</v>
          </cell>
          <cell r="F162" t="str">
            <v>专任教师</v>
          </cell>
        </row>
        <row r="163">
          <cell r="B163" t="str">
            <v>杨小青</v>
          </cell>
          <cell r="C163">
            <v>2024162</v>
          </cell>
          <cell r="D163" t="str">
            <v>东盟</v>
          </cell>
          <cell r="E163" t="str">
            <v>文理学院</v>
          </cell>
          <cell r="F163" t="str">
            <v>专任教师</v>
          </cell>
        </row>
        <row r="164">
          <cell r="B164" t="str">
            <v>李长海</v>
          </cell>
          <cell r="C164">
            <v>2024163</v>
          </cell>
          <cell r="D164" t="str">
            <v>东盟</v>
          </cell>
          <cell r="E164" t="str">
            <v>大数据与人工智能学院</v>
          </cell>
          <cell r="F164" t="str">
            <v>专任教师</v>
          </cell>
        </row>
        <row r="165">
          <cell r="B165" t="str">
            <v>李宝玉</v>
          </cell>
          <cell r="C165">
            <v>2024164</v>
          </cell>
          <cell r="D165" t="str">
            <v>东盟</v>
          </cell>
          <cell r="E165" t="str">
            <v>文理学院</v>
          </cell>
          <cell r="F165" t="str">
            <v>专任教师</v>
          </cell>
        </row>
        <row r="166">
          <cell r="B166" t="str">
            <v>梁嘉萱</v>
          </cell>
          <cell r="C166">
            <v>2024165</v>
          </cell>
          <cell r="D166" t="str">
            <v>东盟</v>
          </cell>
          <cell r="E166" t="str">
            <v>马克思主义学院</v>
          </cell>
          <cell r="F166" t="str">
            <v>专任教师</v>
          </cell>
        </row>
        <row r="167">
          <cell r="C167">
            <v>2024166</v>
          </cell>
        </row>
        <row r="168">
          <cell r="B168" t="str">
            <v>廖钟锋</v>
          </cell>
          <cell r="C168">
            <v>2024167</v>
          </cell>
          <cell r="D168" t="str">
            <v>东盟</v>
          </cell>
          <cell r="E168" t="str">
            <v>文理学院</v>
          </cell>
          <cell r="F168" t="str">
            <v>专任教师</v>
          </cell>
        </row>
        <row r="169">
          <cell r="B169" t="str">
            <v>岑采录</v>
          </cell>
          <cell r="C169">
            <v>2024168</v>
          </cell>
          <cell r="D169" t="str">
            <v>东盟</v>
          </cell>
          <cell r="E169" t="str">
            <v>马克思主义学院</v>
          </cell>
          <cell r="F169" t="str">
            <v>专任教师</v>
          </cell>
        </row>
        <row r="170">
          <cell r="B170" t="str">
            <v>高雪飞</v>
          </cell>
          <cell r="C170">
            <v>2024169</v>
          </cell>
          <cell r="D170" t="str">
            <v>东盟</v>
          </cell>
          <cell r="E170" t="str">
            <v>继续教育学院</v>
          </cell>
          <cell r="F170" t="str">
            <v>干事</v>
          </cell>
        </row>
        <row r="171">
          <cell r="B171" t="str">
            <v>贾琬琰</v>
          </cell>
          <cell r="C171">
            <v>2024170</v>
          </cell>
          <cell r="D171" t="str">
            <v>东盟</v>
          </cell>
          <cell r="E171" t="str">
            <v>国际教育学院</v>
          </cell>
          <cell r="F171" t="str">
            <v>干事</v>
          </cell>
        </row>
        <row r="172">
          <cell r="B172" t="str">
            <v>黄智勇</v>
          </cell>
          <cell r="C172">
            <v>2024171</v>
          </cell>
          <cell r="D172" t="str">
            <v>桂林</v>
          </cell>
          <cell r="E172" t="str">
            <v>图文信息中心</v>
          </cell>
          <cell r="F172" t="str">
            <v>实验员</v>
          </cell>
        </row>
        <row r="173">
          <cell r="B173" t="str">
            <v>黄森</v>
          </cell>
          <cell r="C173">
            <v>2024172</v>
          </cell>
          <cell r="D173" t="str">
            <v>东盟</v>
          </cell>
          <cell r="E173" t="str">
            <v>继续教育学院</v>
          </cell>
          <cell r="F173" t="str">
            <v>干事</v>
          </cell>
        </row>
        <row r="174">
          <cell r="B174" t="str">
            <v>王封琴</v>
          </cell>
          <cell r="C174">
            <v>2024173</v>
          </cell>
          <cell r="D174" t="str">
            <v>东盟</v>
          </cell>
          <cell r="E174" t="str">
            <v>马克思主义学院</v>
          </cell>
          <cell r="F174" t="str">
            <v>专任教师</v>
          </cell>
        </row>
        <row r="175">
          <cell r="B175" t="str">
            <v>刘明轩</v>
          </cell>
          <cell r="C175">
            <v>2024174</v>
          </cell>
          <cell r="D175" t="str">
            <v>东盟</v>
          </cell>
          <cell r="E175" t="str">
            <v>马克思主义学院</v>
          </cell>
          <cell r="F175" t="str">
            <v>专任教师</v>
          </cell>
        </row>
        <row r="176">
          <cell r="B176" t="str">
            <v>刘钊</v>
          </cell>
          <cell r="C176">
            <v>2024175</v>
          </cell>
          <cell r="D176" t="str">
            <v>东盟</v>
          </cell>
          <cell r="E176" t="str">
            <v>学工处（团委）</v>
          </cell>
          <cell r="F176" t="str">
            <v>干事</v>
          </cell>
        </row>
        <row r="177">
          <cell r="B177" t="str">
            <v>黄凝</v>
          </cell>
          <cell r="C177">
            <v>2024176</v>
          </cell>
          <cell r="D177" t="str">
            <v>东盟</v>
          </cell>
          <cell r="E177" t="str">
            <v>艺术与传媒学院</v>
          </cell>
          <cell r="F177" t="str">
            <v>专任教师</v>
          </cell>
        </row>
        <row r="178">
          <cell r="B178" t="str">
            <v>肖龙星</v>
          </cell>
          <cell r="C178">
            <v>2024177</v>
          </cell>
          <cell r="D178" t="str">
            <v>东盟</v>
          </cell>
          <cell r="E178" t="str">
            <v>艺术与传媒学院</v>
          </cell>
          <cell r="F178" t="str">
            <v>专任教师</v>
          </cell>
        </row>
        <row r="179">
          <cell r="B179" t="str">
            <v>莫晓琼</v>
          </cell>
          <cell r="C179">
            <v>2024178</v>
          </cell>
          <cell r="D179" t="str">
            <v>东盟</v>
          </cell>
          <cell r="E179" t="str">
            <v>学工处（团委）</v>
          </cell>
          <cell r="F179" t="str">
            <v>心理咨询员</v>
          </cell>
        </row>
        <row r="180">
          <cell r="C180">
            <v>2024179</v>
          </cell>
        </row>
        <row r="181">
          <cell r="C181">
            <v>2024180</v>
          </cell>
        </row>
        <row r="182">
          <cell r="C182">
            <v>2024181</v>
          </cell>
        </row>
        <row r="183">
          <cell r="C183">
            <v>2024182</v>
          </cell>
        </row>
        <row r="184">
          <cell r="C184">
            <v>2024183</v>
          </cell>
        </row>
        <row r="185">
          <cell r="C185">
            <v>2024184</v>
          </cell>
        </row>
        <row r="186">
          <cell r="C186">
            <v>2024185</v>
          </cell>
        </row>
        <row r="187">
          <cell r="C187">
            <v>2024186</v>
          </cell>
        </row>
        <row r="188">
          <cell r="C188">
            <v>2024187</v>
          </cell>
        </row>
        <row r="189">
          <cell r="C189">
            <v>2024188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opLeftCell="A119" workbookViewId="0">
      <selection activeCell="F3" sqref="F3:F10"/>
    </sheetView>
  </sheetViews>
  <sheetFormatPr defaultColWidth="9" defaultRowHeight="13.5" outlineLevelCol="5"/>
  <cols>
    <col min="1" max="2" width="9" style="22"/>
    <col min="3" max="3" width="12.75" style="22" customWidth="1"/>
    <col min="4" max="4" width="14.875" style="22" customWidth="1"/>
    <col min="5" max="5" width="25.375" style="22" customWidth="1"/>
    <col min="6" max="6" width="18.25" style="22" customWidth="1"/>
  </cols>
  <sheetData>
    <row r="1" ht="54" customHeight="1" spans="1:6">
      <c r="A1" s="1" t="s">
        <v>0</v>
      </c>
      <c r="B1" s="2"/>
      <c r="C1" s="2"/>
      <c r="D1" s="2"/>
      <c r="E1" s="2"/>
      <c r="F1" s="2"/>
    </row>
    <row r="2" ht="3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4" t="s">
        <v>7</v>
      </c>
      <c r="C3" s="4">
        <v>2024008</v>
      </c>
      <c r="D3" s="4" t="str">
        <f>VLOOKUP(B3,'[1]2024工号表'!$B:$D,3,0)</f>
        <v>东盟</v>
      </c>
      <c r="E3" s="4" t="str">
        <f>VLOOKUP(B3,'[1]2024工号表'!$B:$E,4,0)</f>
        <v>商学院</v>
      </c>
      <c r="F3" s="4" t="str">
        <f>VLOOKUP(B3,'[1]2024工号表'!$B:$F,5,0)</f>
        <v>教学秘书</v>
      </c>
    </row>
    <row r="4" ht="20" customHeight="1" spans="1:6">
      <c r="A4" s="4">
        <v>2</v>
      </c>
      <c r="B4" s="4" t="s">
        <v>8</v>
      </c>
      <c r="C4" s="4">
        <v>2024014</v>
      </c>
      <c r="D4" s="4" t="str">
        <f>VLOOKUP(B4,'[1]2024工号表'!$B:$D,3,0)</f>
        <v>东盟</v>
      </c>
      <c r="E4" s="4" t="str">
        <f>VLOOKUP(B4,'[1]2024工号表'!$B:$E,4,0)</f>
        <v>商学院</v>
      </c>
      <c r="F4" s="4" t="str">
        <f>VLOOKUP(B4,'[1]2024工号表'!$B:$F,5,0)</f>
        <v>教学秘书</v>
      </c>
    </row>
    <row r="5" ht="20" customHeight="1" spans="1:6">
      <c r="A5" s="4">
        <v>3</v>
      </c>
      <c r="B5" s="4" t="s">
        <v>9</v>
      </c>
      <c r="C5" s="4">
        <v>2024029</v>
      </c>
      <c r="D5" s="4" t="str">
        <f>VLOOKUP(B5,'[1]2024工号表'!$B:$D,3,0)</f>
        <v>桂林</v>
      </c>
      <c r="E5" s="4" t="str">
        <f>VLOOKUP(B5,'[1]2024工号表'!$B:$E,4,0)</f>
        <v>图文信息中心</v>
      </c>
      <c r="F5" s="4" t="str">
        <f>VLOOKUP(B5,'[1]2024工号表'!$B:$F,5,0)</f>
        <v>图书馆员</v>
      </c>
    </row>
    <row r="6" ht="20" customHeight="1" spans="1:6">
      <c r="A6" s="4">
        <v>4</v>
      </c>
      <c r="B6" s="4" t="s">
        <v>10</v>
      </c>
      <c r="C6" s="4">
        <v>2024033</v>
      </c>
      <c r="D6" s="4" t="str">
        <f>VLOOKUP(B6,'[1]2024工号表'!$B:$D,3,0)</f>
        <v>桂林</v>
      </c>
      <c r="E6" s="4" t="str">
        <f>VLOOKUP(B6,'[1]2024工号表'!$B:$E,4,0)</f>
        <v>土木与工程学院</v>
      </c>
      <c r="F6" s="4" t="str">
        <f>VLOOKUP(B6,'[1]2024工号表'!$B:$F,5,0)</f>
        <v>专任教师</v>
      </c>
    </row>
    <row r="7" ht="20" customHeight="1" spans="1:6">
      <c r="A7" s="4">
        <v>5</v>
      </c>
      <c r="B7" s="4" t="s">
        <v>11</v>
      </c>
      <c r="C7" s="4">
        <v>2024036</v>
      </c>
      <c r="D7" s="4" t="str">
        <f>VLOOKUP(B7,'[1]2024工号表'!$B:$D,3,0)</f>
        <v>东盟</v>
      </c>
      <c r="E7" s="4" t="str">
        <f>VLOOKUP(B7,'[1]2024工号表'!$B:$E,4,0)</f>
        <v>艺术与传媒学院</v>
      </c>
      <c r="F7" s="4" t="str">
        <f>VLOOKUP(B7,'[1]2024工号表'!$B:$F,5,0)</f>
        <v>专任教师</v>
      </c>
    </row>
    <row r="8" ht="20" customHeight="1" spans="1:6">
      <c r="A8" s="4">
        <v>6</v>
      </c>
      <c r="B8" s="4" t="s">
        <v>12</v>
      </c>
      <c r="C8" s="4">
        <v>2024039</v>
      </c>
      <c r="D8" s="4" t="str">
        <f>VLOOKUP(B8,'[1]2024工号表'!$B:$D,3,0)</f>
        <v>东盟</v>
      </c>
      <c r="E8" s="4" t="str">
        <f>VLOOKUP(B8,'[1]2024工号表'!$B:$E,4,0)</f>
        <v>文理学院</v>
      </c>
      <c r="F8" s="4" t="str">
        <f>VLOOKUP(B8,'[1]2024工号表'!$B:$F,5,0)</f>
        <v>专任教师</v>
      </c>
    </row>
    <row r="9" ht="20" customHeight="1" spans="1:6">
      <c r="A9" s="4">
        <v>7</v>
      </c>
      <c r="B9" s="4" t="s">
        <v>13</v>
      </c>
      <c r="C9" s="4">
        <v>2024040</v>
      </c>
      <c r="D9" s="4" t="str">
        <f>VLOOKUP(B9,'[1]2024工号表'!$B:$D,3,0)</f>
        <v>东盟</v>
      </c>
      <c r="E9" s="4" t="str">
        <f>VLOOKUP(B9,'[1]2024工号表'!$B:$E,4,0)</f>
        <v>文理学院</v>
      </c>
      <c r="F9" s="4" t="str">
        <f>VLOOKUP(B9,'[1]2024工号表'!$B:$F,5,0)</f>
        <v>专任教师</v>
      </c>
    </row>
    <row r="10" ht="20" customHeight="1" spans="1:6">
      <c r="A10" s="4">
        <v>8</v>
      </c>
      <c r="B10" s="4" t="s">
        <v>14</v>
      </c>
      <c r="C10" s="4">
        <v>2024041</v>
      </c>
      <c r="D10" s="4" t="str">
        <f>VLOOKUP(B10,'[1]2024工号表'!$B:$D,3,0)</f>
        <v>东盟</v>
      </c>
      <c r="E10" s="4" t="str">
        <f>VLOOKUP(B10,'[1]2024工号表'!$B:$E,4,0)</f>
        <v>艺术与传媒学院</v>
      </c>
      <c r="F10" s="4" t="str">
        <f>VLOOKUP(B10,'[1]2024工号表'!$B:$F,5,0)</f>
        <v>专任教师</v>
      </c>
    </row>
    <row r="11" ht="20" customHeight="1" spans="1:6">
      <c r="A11" s="4">
        <v>9</v>
      </c>
      <c r="B11" s="4" t="s">
        <v>15</v>
      </c>
      <c r="C11" s="4">
        <v>2024043</v>
      </c>
      <c r="D11" s="4" t="str">
        <f>VLOOKUP(B11,'[1]2024工号表'!$B:$D,3,0)</f>
        <v>东盟</v>
      </c>
      <c r="E11" s="4" t="str">
        <f>VLOOKUP(B11,'[1]2024工号表'!$B:$E,4,0)</f>
        <v>艺术与传媒学院</v>
      </c>
      <c r="F11" s="4" t="str">
        <f>VLOOKUP(B11,'[1]2024工号表'!$B:$F,5,0)</f>
        <v>实验室管理员</v>
      </c>
    </row>
    <row r="12" ht="20" customHeight="1" spans="1:6">
      <c r="A12" s="4">
        <v>10</v>
      </c>
      <c r="B12" s="4" t="s">
        <v>16</v>
      </c>
      <c r="C12" s="4">
        <v>2024046</v>
      </c>
      <c r="D12" s="4" t="str">
        <f>VLOOKUP(B12,'[1]2024工号表'!$B:$D,3,0)</f>
        <v>桂林</v>
      </c>
      <c r="E12" s="4" t="str">
        <f>VLOOKUP(B12,'[1]2024工号表'!$B:$E,4,0)</f>
        <v>信息工程学院</v>
      </c>
      <c r="F12" s="4" t="str">
        <f>VLOOKUP(B12,'[1]2024工号表'!$B:$F,5,0)</f>
        <v>专任教师</v>
      </c>
    </row>
    <row r="13" ht="20" customHeight="1" spans="1:6">
      <c r="A13" s="4">
        <v>11</v>
      </c>
      <c r="B13" s="4" t="s">
        <v>17</v>
      </c>
      <c r="C13" s="4">
        <v>2024047</v>
      </c>
      <c r="D13" s="4" t="str">
        <f>VLOOKUP(B13,'[1]2024工号表'!$B:$D,3,0)</f>
        <v>东盟</v>
      </c>
      <c r="E13" s="4" t="str">
        <f>VLOOKUP(B13,'[1]2024工号表'!$B:$E,4,0)</f>
        <v>文理学院</v>
      </c>
      <c r="F13" s="4" t="str">
        <f>VLOOKUP(B13,'[1]2024工号表'!$B:$F,5,0)</f>
        <v>专任教师</v>
      </c>
    </row>
    <row r="14" ht="20" customHeight="1" spans="1:6">
      <c r="A14" s="4">
        <v>12</v>
      </c>
      <c r="B14" s="4" t="s">
        <v>18</v>
      </c>
      <c r="C14" s="4">
        <v>2024049</v>
      </c>
      <c r="D14" s="4" t="str">
        <f>VLOOKUP(B14,'[1]2024工号表'!$B:$D,3,0)</f>
        <v>东盟</v>
      </c>
      <c r="E14" s="4" t="str">
        <f>VLOOKUP(B14,'[1]2024工号表'!$B:$E,4,0)</f>
        <v>财务处</v>
      </c>
      <c r="F14" s="4" t="str">
        <f>VLOOKUP(B14,'[1]2024工号表'!$B:$F,5,0)</f>
        <v>财务干事</v>
      </c>
    </row>
    <row r="15" ht="20" customHeight="1" spans="1:6">
      <c r="A15" s="4">
        <v>13</v>
      </c>
      <c r="B15" s="4" t="s">
        <v>19</v>
      </c>
      <c r="C15" s="4">
        <v>2024051</v>
      </c>
      <c r="D15" s="4" t="str">
        <f>VLOOKUP(B15,'[1]2024工号表'!$B:$D,3,0)</f>
        <v>桂林</v>
      </c>
      <c r="E15" s="4" t="str">
        <f>VLOOKUP(B15,'[1]2024工号表'!$B:$E,4,0)</f>
        <v>信息工程学院</v>
      </c>
      <c r="F15" s="4" t="str">
        <f>VLOOKUP(B15,'[1]2024工号表'!$B:$F,5,0)</f>
        <v>专任教师</v>
      </c>
    </row>
    <row r="16" ht="20" customHeight="1" spans="1:6">
      <c r="A16" s="4">
        <v>14</v>
      </c>
      <c r="B16" s="4" t="s">
        <v>20</v>
      </c>
      <c r="C16" s="4">
        <v>2024052</v>
      </c>
      <c r="D16" s="4" t="str">
        <f>VLOOKUP(B16,'[1]2024工号表'!$B:$D,3,0)</f>
        <v>桂林</v>
      </c>
      <c r="E16" s="4" t="str">
        <f>VLOOKUP(B16,'[1]2024工号表'!$B:$E,4,0)</f>
        <v>信息工程学院</v>
      </c>
      <c r="F16" s="4" t="str">
        <f>VLOOKUP(B16,'[1]2024工号表'!$B:$F,5,0)</f>
        <v>专任教师</v>
      </c>
    </row>
    <row r="17" ht="20" customHeight="1" spans="1:6">
      <c r="A17" s="4">
        <v>15</v>
      </c>
      <c r="B17" s="4" t="s">
        <v>21</v>
      </c>
      <c r="C17" s="4">
        <v>2024053</v>
      </c>
      <c r="D17" s="4" t="str">
        <f>VLOOKUP(B17,'[1]2024工号表'!$B:$D,3,0)</f>
        <v>东盟</v>
      </c>
      <c r="E17" s="4" t="str">
        <f>VLOOKUP(B17,'[1]2024工号表'!$B:$E,4,0)</f>
        <v>大数据与人工智能学院</v>
      </c>
      <c r="F17" s="4" t="str">
        <f>VLOOKUP(B17,'[1]2024工号表'!$B:$F,5,0)</f>
        <v>专任教师</v>
      </c>
    </row>
    <row r="18" ht="20" customHeight="1" spans="1:6">
      <c r="A18" s="4">
        <v>16</v>
      </c>
      <c r="B18" s="4" t="s">
        <v>22</v>
      </c>
      <c r="C18" s="4">
        <v>2024054</v>
      </c>
      <c r="D18" s="4" t="str">
        <f>VLOOKUP(B18,'[1]2024工号表'!$B:$D,3,0)</f>
        <v>东盟</v>
      </c>
      <c r="E18" s="4" t="str">
        <f>VLOOKUP(B18,'[1]2024工号表'!$B:$E,4,0)</f>
        <v>招生就业处</v>
      </c>
      <c r="F18" s="4" t="str">
        <f>VLOOKUP(B18,'[1]2024工号表'!$B:$F,5,0)</f>
        <v>招生就业处干事</v>
      </c>
    </row>
    <row r="19" ht="20" customHeight="1" spans="1:6">
      <c r="A19" s="4">
        <v>17</v>
      </c>
      <c r="B19" s="4" t="s">
        <v>23</v>
      </c>
      <c r="C19" s="4">
        <v>2024055</v>
      </c>
      <c r="D19" s="4" t="str">
        <f>VLOOKUP(B19,'[1]2024工号表'!$B:$D,3,0)</f>
        <v>桂林</v>
      </c>
      <c r="E19" s="4" t="str">
        <f>VLOOKUP(B19,'[1]2024工号表'!$B:$E,4,0)</f>
        <v>土木与工程学院</v>
      </c>
      <c r="F19" s="4" t="str">
        <f>VLOOKUP(B19,'[1]2024工号表'!$B:$F,5,0)</f>
        <v>辅导员</v>
      </c>
    </row>
    <row r="20" ht="20" customHeight="1" spans="1:6">
      <c r="A20" s="4">
        <v>18</v>
      </c>
      <c r="B20" s="4" t="s">
        <v>24</v>
      </c>
      <c r="C20" s="4">
        <v>2024056</v>
      </c>
      <c r="D20" s="4" t="str">
        <f>VLOOKUP(B20,'[1]2024工号表'!$B:$D,3,0)</f>
        <v>东盟</v>
      </c>
      <c r="E20" s="4" t="str">
        <f>VLOOKUP(B20,'[1]2024工号表'!$B:$E,4,0)</f>
        <v>商学院</v>
      </c>
      <c r="F20" s="4" t="str">
        <f>VLOOKUP(B20,'[1]2024工号表'!$B:$F,5,0)</f>
        <v>实验员</v>
      </c>
    </row>
    <row r="21" ht="20" customHeight="1" spans="1:6">
      <c r="A21" s="4">
        <v>19</v>
      </c>
      <c r="B21" s="4" t="s">
        <v>25</v>
      </c>
      <c r="C21" s="4">
        <v>2024057</v>
      </c>
      <c r="D21" s="4" t="str">
        <f>VLOOKUP(B21,'[1]2024工号表'!$B:$D,3,0)</f>
        <v>东盟</v>
      </c>
      <c r="E21" s="4" t="str">
        <f>VLOOKUP(B21,'[1]2024工号表'!$B:$E,4,0)</f>
        <v>文理学院</v>
      </c>
      <c r="F21" s="4" t="str">
        <f>VLOOKUP(B21,'[1]2024工号表'!$B:$F,5,0)</f>
        <v>专任教师</v>
      </c>
    </row>
    <row r="22" ht="20" customHeight="1" spans="1:6">
      <c r="A22" s="4">
        <v>20</v>
      </c>
      <c r="B22" s="4" t="s">
        <v>26</v>
      </c>
      <c r="C22" s="4">
        <v>2024058</v>
      </c>
      <c r="D22" s="4" t="str">
        <f>VLOOKUP(B22,'[1]2024工号表'!$B:$D,3,0)</f>
        <v>东盟</v>
      </c>
      <c r="E22" s="4" t="str">
        <f>VLOOKUP(B22,'[1]2024工号表'!$B:$E,4,0)</f>
        <v>商学院</v>
      </c>
      <c r="F22" s="4" t="str">
        <f>VLOOKUP(B22,'[1]2024工号表'!$B:$F,5,0)</f>
        <v>专任教师</v>
      </c>
    </row>
    <row r="23" ht="20" customHeight="1" spans="1:6">
      <c r="A23" s="4">
        <v>21</v>
      </c>
      <c r="B23" s="4" t="s">
        <v>27</v>
      </c>
      <c r="C23" s="4">
        <v>2024059</v>
      </c>
      <c r="D23" s="4" t="str">
        <f>VLOOKUP(B23,'[1]2024工号表'!$B:$D,3,0)</f>
        <v>东盟</v>
      </c>
      <c r="E23" s="4" t="str">
        <f>VLOOKUP(B23,'[1]2024工号表'!$B:$E,4,0)</f>
        <v>学工处（团委）</v>
      </c>
      <c r="F23" s="4" t="str">
        <f>VLOOKUP(B23,'[1]2024工号表'!$B:$F,5,0)</f>
        <v>辅导员</v>
      </c>
    </row>
    <row r="24" ht="20" customHeight="1" spans="1:6">
      <c r="A24" s="4">
        <v>22</v>
      </c>
      <c r="B24" s="4" t="s">
        <v>28</v>
      </c>
      <c r="C24" s="4">
        <v>2024061</v>
      </c>
      <c r="D24" s="4" t="str">
        <f>VLOOKUP(B24,'[1]2024工号表'!$B:$D,3,0)</f>
        <v>东盟</v>
      </c>
      <c r="E24" s="4" t="str">
        <f>VLOOKUP(B24,'[1]2024工号表'!$B:$E,4,0)</f>
        <v>商学院</v>
      </c>
      <c r="F24" s="4" t="str">
        <f>VLOOKUP(B24,'[1]2024工号表'!$B:$F,5,0)</f>
        <v>专任教师</v>
      </c>
    </row>
    <row r="25" ht="20" customHeight="1" spans="1:6">
      <c r="A25" s="4">
        <v>23</v>
      </c>
      <c r="B25" s="4" t="s">
        <v>29</v>
      </c>
      <c r="C25" s="4">
        <v>2024062</v>
      </c>
      <c r="D25" s="4" t="str">
        <f>VLOOKUP(B25,'[1]2024工号表'!$B:$D,3,0)</f>
        <v>东盟</v>
      </c>
      <c r="E25" s="4" t="str">
        <f>VLOOKUP(B25,'[1]2024工号表'!$B:$E,4,0)</f>
        <v>学工处（团委）</v>
      </c>
      <c r="F25" s="4" t="str">
        <f>VLOOKUP(B25,'[1]2024工号表'!$B:$F,5,0)</f>
        <v>辅导员</v>
      </c>
    </row>
    <row r="26" ht="20" customHeight="1" spans="1:6">
      <c r="A26" s="4">
        <v>24</v>
      </c>
      <c r="B26" s="4" t="s">
        <v>30</v>
      </c>
      <c r="C26" s="4">
        <v>2024063</v>
      </c>
      <c r="D26" s="4" t="str">
        <f>VLOOKUP(B26,'[1]2024工号表'!$B:$D,3,0)</f>
        <v>东盟</v>
      </c>
      <c r="E26" s="4" t="str">
        <f>VLOOKUP(B26,'[1]2024工号表'!$B:$E,4,0)</f>
        <v>大数据与人工智能学院</v>
      </c>
      <c r="F26" s="4" t="str">
        <f>VLOOKUP(B26,'[1]2024工号表'!$B:$F,5,0)</f>
        <v>专任教师</v>
      </c>
    </row>
    <row r="27" ht="20" customHeight="1" spans="1:6">
      <c r="A27" s="4">
        <v>25</v>
      </c>
      <c r="B27" s="4" t="s">
        <v>31</v>
      </c>
      <c r="C27" s="4">
        <v>2024064</v>
      </c>
      <c r="D27" s="4" t="str">
        <f>VLOOKUP(B27,'[1]2024工号表'!$B:$D,3,0)</f>
        <v>东盟</v>
      </c>
      <c r="E27" s="4" t="str">
        <f>VLOOKUP(B27,'[1]2024工号表'!$B:$E,4,0)</f>
        <v>大数据与人工智能学院</v>
      </c>
      <c r="F27" s="4" t="str">
        <f>VLOOKUP(B27,'[1]2024工号表'!$B:$F,5,0)</f>
        <v>专任教师</v>
      </c>
    </row>
    <row r="28" ht="20" customHeight="1" spans="1:6">
      <c r="A28" s="4">
        <v>26</v>
      </c>
      <c r="B28" s="4" t="s">
        <v>32</v>
      </c>
      <c r="C28" s="4">
        <v>2024065</v>
      </c>
      <c r="D28" s="4" t="str">
        <f>VLOOKUP(B28,'[1]2024工号表'!$B:$D,3,0)</f>
        <v>东盟</v>
      </c>
      <c r="E28" s="4" t="str">
        <f>VLOOKUP(B28,'[1]2024工号表'!$B:$E,4,0)</f>
        <v>文理学院</v>
      </c>
      <c r="F28" s="4" t="str">
        <f>VLOOKUP(B28,'[1]2024工号表'!$B:$F,5,0)</f>
        <v>专任教师</v>
      </c>
    </row>
    <row r="29" ht="20" customHeight="1" spans="1:6">
      <c r="A29" s="4">
        <v>27</v>
      </c>
      <c r="B29" s="4" t="s">
        <v>33</v>
      </c>
      <c r="C29" s="4">
        <v>2024066</v>
      </c>
      <c r="D29" s="4" t="str">
        <f>VLOOKUP(B29,'[1]2024工号表'!$B:$D,3,0)</f>
        <v>东盟</v>
      </c>
      <c r="E29" s="4" t="str">
        <f>VLOOKUP(B29,'[1]2024工号表'!$B:$E,4,0)</f>
        <v>文理学院</v>
      </c>
      <c r="F29" s="4" t="str">
        <f>VLOOKUP(B29,'[1]2024工号表'!$B:$F,5,0)</f>
        <v>专任教师</v>
      </c>
    </row>
    <row r="30" ht="20" customHeight="1" spans="1:6">
      <c r="A30" s="4">
        <v>28</v>
      </c>
      <c r="B30" s="4" t="s">
        <v>34</v>
      </c>
      <c r="C30" s="4">
        <v>2024067</v>
      </c>
      <c r="D30" s="4" t="str">
        <f>VLOOKUP(B30,'[1]2024工号表'!$B:$D,3,0)</f>
        <v>东盟</v>
      </c>
      <c r="E30" s="4" t="str">
        <f>VLOOKUP(B30,'[1]2024工号表'!$B:$E,4,0)</f>
        <v>文理学院</v>
      </c>
      <c r="F30" s="4" t="str">
        <f>VLOOKUP(B30,'[1]2024工号表'!$B:$F,5,0)</f>
        <v>专任教师</v>
      </c>
    </row>
    <row r="31" ht="20" customHeight="1" spans="1:6">
      <c r="A31" s="4">
        <v>29</v>
      </c>
      <c r="B31" s="4" t="s">
        <v>35</v>
      </c>
      <c r="C31" s="4">
        <v>2024068</v>
      </c>
      <c r="D31" s="4" t="str">
        <f>VLOOKUP(B31,'[1]2024工号表'!$B:$D,3,0)</f>
        <v>东盟</v>
      </c>
      <c r="E31" s="4" t="str">
        <f>VLOOKUP(B31,'[1]2024工号表'!$B:$E,4,0)</f>
        <v>商学院</v>
      </c>
      <c r="F31" s="4" t="str">
        <f>VLOOKUP(B31,'[1]2024工号表'!$B:$F,5,0)</f>
        <v>专任教师</v>
      </c>
    </row>
    <row r="32" ht="20" customHeight="1" spans="1:6">
      <c r="A32" s="4">
        <v>30</v>
      </c>
      <c r="B32" s="4" t="s">
        <v>36</v>
      </c>
      <c r="C32" s="4">
        <v>2024069</v>
      </c>
      <c r="D32" s="4" t="str">
        <f>VLOOKUP(B32,'[1]2024工号表'!$B:$D,3,0)</f>
        <v>东盟</v>
      </c>
      <c r="E32" s="4" t="str">
        <f>VLOOKUP(B32,'[1]2024工号表'!$B:$E,4,0)</f>
        <v>艺术与传媒学院</v>
      </c>
      <c r="F32" s="4" t="str">
        <f>VLOOKUP(B32,'[1]2024工号表'!$B:$F,5,0)</f>
        <v>辅导员</v>
      </c>
    </row>
    <row r="33" ht="20" customHeight="1" spans="1:6">
      <c r="A33" s="4">
        <v>31</v>
      </c>
      <c r="B33" s="4" t="s">
        <v>37</v>
      </c>
      <c r="C33" s="4">
        <v>2024070</v>
      </c>
      <c r="D33" s="4" t="str">
        <f>VLOOKUP(B33,'[1]2024工号表'!$B:$D,3,0)</f>
        <v>东盟</v>
      </c>
      <c r="E33" s="4" t="str">
        <f>VLOOKUP(B33,'[1]2024工号表'!$B:$E,4,0)</f>
        <v>文理学院</v>
      </c>
      <c r="F33" s="4" t="str">
        <f>VLOOKUP(B33,'[1]2024工号表'!$B:$F,5,0)</f>
        <v>专任教师</v>
      </c>
    </row>
    <row r="34" ht="20" customHeight="1" spans="1:6">
      <c r="A34" s="4">
        <v>32</v>
      </c>
      <c r="B34" s="4" t="s">
        <v>38</v>
      </c>
      <c r="C34" s="4">
        <v>2024071</v>
      </c>
      <c r="D34" s="4" t="str">
        <f>VLOOKUP(B34,'[1]2024工号表'!$B:$D,3,0)</f>
        <v>东盟</v>
      </c>
      <c r="E34" s="4" t="str">
        <f>VLOOKUP(B34,'[1]2024工号表'!$B:$E,4,0)</f>
        <v>商学院</v>
      </c>
      <c r="F34" s="4" t="str">
        <f>VLOOKUP(B34,'[1]2024工号表'!$B:$F,5,0)</f>
        <v>专任教师</v>
      </c>
    </row>
    <row r="35" ht="20" customHeight="1" spans="1:6">
      <c r="A35" s="4">
        <v>33</v>
      </c>
      <c r="B35" s="4" t="s">
        <v>39</v>
      </c>
      <c r="C35" s="4">
        <v>2024072</v>
      </c>
      <c r="D35" s="4" t="str">
        <f>VLOOKUP(B35,'[1]2024工号表'!$B:$D,3,0)</f>
        <v>东盟</v>
      </c>
      <c r="E35" s="4" t="str">
        <f>VLOOKUP(B35,'[1]2024工号表'!$B:$E,4,0)</f>
        <v>后勤保卫处</v>
      </c>
      <c r="F35" s="4" t="str">
        <f>VLOOKUP(B35,'[1]2024工号表'!$B:$F,5,0)</f>
        <v>物业干事</v>
      </c>
    </row>
    <row r="36" ht="20" customHeight="1" spans="1:6">
      <c r="A36" s="4">
        <v>34</v>
      </c>
      <c r="B36" s="4" t="s">
        <v>40</v>
      </c>
      <c r="C36" s="4">
        <v>2024073</v>
      </c>
      <c r="D36" s="4" t="str">
        <f>VLOOKUP(B36,'[1]2024工号表'!$B:$D,3,0)</f>
        <v>东盟</v>
      </c>
      <c r="E36" s="4" t="str">
        <f>VLOOKUP(B36,'[1]2024工号表'!$B:$E,4,0)</f>
        <v>商学院</v>
      </c>
      <c r="F36" s="4" t="str">
        <f>VLOOKUP(B36,'[1]2024工号表'!$B:$F,5,0)</f>
        <v>专任教师</v>
      </c>
    </row>
    <row r="37" ht="20" customHeight="1" spans="1:6">
      <c r="A37" s="4">
        <v>35</v>
      </c>
      <c r="B37" s="4" t="s">
        <v>41</v>
      </c>
      <c r="C37" s="4">
        <v>2024074</v>
      </c>
      <c r="D37" s="4" t="str">
        <f>VLOOKUP(B37,'[1]2024工号表'!$B:$D,3,0)</f>
        <v>东盟</v>
      </c>
      <c r="E37" s="4" t="str">
        <f>VLOOKUP(B37,'[1]2024工号表'!$B:$E,4,0)</f>
        <v>马克思主义学院</v>
      </c>
      <c r="F37" s="4" t="str">
        <f>VLOOKUP(B37,'[1]2024工号表'!$B:$F,5,0)</f>
        <v>专任教师</v>
      </c>
    </row>
    <row r="38" ht="20" customHeight="1" spans="1:6">
      <c r="A38" s="4">
        <v>36</v>
      </c>
      <c r="B38" s="4" t="s">
        <v>42</v>
      </c>
      <c r="C38" s="4">
        <v>2024076</v>
      </c>
      <c r="D38" s="4" t="str">
        <f>VLOOKUP(B38,'[1]2024工号表'!$B:$D,3,0)</f>
        <v>桂林</v>
      </c>
      <c r="E38" s="4" t="str">
        <f>VLOOKUP(B38,'[1]2024工号表'!$B:$E,4,0)</f>
        <v>土木与工程学院</v>
      </c>
      <c r="F38" s="4" t="str">
        <f>VLOOKUP(B38,'[1]2024工号表'!$B:$F,5,0)</f>
        <v>教学秘书</v>
      </c>
    </row>
    <row r="39" ht="20" customHeight="1" spans="1:6">
      <c r="A39" s="4">
        <v>37</v>
      </c>
      <c r="B39" s="4" t="s">
        <v>43</v>
      </c>
      <c r="C39" s="4">
        <v>2024077</v>
      </c>
      <c r="D39" s="4" t="str">
        <f>VLOOKUP(B39,'[1]2024工号表'!$B:$D,3,0)</f>
        <v>桂林</v>
      </c>
      <c r="E39" s="4" t="str">
        <f>VLOOKUP(B39,'[1]2024工号表'!$B:$E,4,0)</f>
        <v>信息工程学院</v>
      </c>
      <c r="F39" s="4" t="str">
        <f>VLOOKUP(B39,'[1]2024工号表'!$B:$F,5,0)</f>
        <v>辅导员</v>
      </c>
    </row>
    <row r="40" ht="20" customHeight="1" spans="1:6">
      <c r="A40" s="4">
        <v>38</v>
      </c>
      <c r="B40" s="4" t="s">
        <v>44</v>
      </c>
      <c r="C40" s="4">
        <v>2024078</v>
      </c>
      <c r="D40" s="4" t="str">
        <f>VLOOKUP(B40,'[1]2024工号表'!$B:$D,3,0)</f>
        <v>东盟</v>
      </c>
      <c r="E40" s="4" t="str">
        <f>VLOOKUP(B40,'[1]2024工号表'!$B:$E,4,0)</f>
        <v>马克思主义学院</v>
      </c>
      <c r="F40" s="4" t="str">
        <f>VLOOKUP(B40,'[1]2024工号表'!$B:$F,5,0)</f>
        <v>专任教师</v>
      </c>
    </row>
    <row r="41" ht="20" customHeight="1" spans="1:6">
      <c r="A41" s="4">
        <v>39</v>
      </c>
      <c r="B41" s="4" t="s">
        <v>45</v>
      </c>
      <c r="C41" s="4">
        <v>2024079</v>
      </c>
      <c r="D41" s="4" t="str">
        <f>VLOOKUP(B41,'[1]2024工号表'!$B:$D,3,0)</f>
        <v>桂林</v>
      </c>
      <c r="E41" s="4" t="str">
        <f>VLOOKUP(B41,'[1]2024工号表'!$B:$E,4,0)</f>
        <v>土木与工程学院</v>
      </c>
      <c r="F41" s="4" t="str">
        <f>VLOOKUP(B41,'[1]2024工号表'!$B:$F,5,0)</f>
        <v>辅导员</v>
      </c>
    </row>
    <row r="42" ht="20" customHeight="1" spans="1:6">
      <c r="A42" s="4">
        <v>40</v>
      </c>
      <c r="B42" s="4" t="s">
        <v>46</v>
      </c>
      <c r="C42" s="4">
        <v>2024081</v>
      </c>
      <c r="D42" s="4" t="str">
        <f>VLOOKUP(B42,'[1]2024工号表'!$B:$D,3,0)</f>
        <v>东盟</v>
      </c>
      <c r="E42" s="4" t="str">
        <f>VLOOKUP(B42,'[1]2024工号表'!$B:$E,4,0)</f>
        <v>艺术与传媒学院</v>
      </c>
      <c r="F42" s="4" t="str">
        <f>VLOOKUP(B42,'[1]2024工号表'!$B:$F,5,0)</f>
        <v>专任教师</v>
      </c>
    </row>
    <row r="43" ht="20" customHeight="1" spans="1:6">
      <c r="A43" s="4">
        <v>41</v>
      </c>
      <c r="B43" s="4" t="s">
        <v>47</v>
      </c>
      <c r="C43" s="4">
        <v>2024082</v>
      </c>
      <c r="D43" s="4" t="str">
        <f>VLOOKUP(B43,'[1]2024工号表'!$B:$D,3,0)</f>
        <v>桂林</v>
      </c>
      <c r="E43" s="4" t="str">
        <f>VLOOKUP(B43,'[1]2024工号表'!$B:$E,4,0)</f>
        <v>马克思主义学院</v>
      </c>
      <c r="F43" s="4" t="str">
        <f>VLOOKUP(B43,'[1]2024工号表'!$B:$F,5,0)</f>
        <v>专任教师</v>
      </c>
    </row>
    <row r="44" ht="20" customHeight="1" spans="1:6">
      <c r="A44" s="4">
        <v>42</v>
      </c>
      <c r="B44" s="4" t="s">
        <v>48</v>
      </c>
      <c r="C44" s="4">
        <v>2024083</v>
      </c>
      <c r="D44" s="4" t="str">
        <f>VLOOKUP(B44,'[1]2024工号表'!$B:$D,3,0)</f>
        <v>东盟</v>
      </c>
      <c r="E44" s="4" t="str">
        <f>VLOOKUP(B44,'[1]2024工号表'!$B:$E,4,0)</f>
        <v>艺术与传媒学院</v>
      </c>
      <c r="F44" s="4" t="str">
        <f>VLOOKUP(B44,'[1]2024工号表'!$B:$F,5,0)</f>
        <v>专任教师</v>
      </c>
    </row>
    <row r="45" ht="20" customHeight="1" spans="1:6">
      <c r="A45" s="4">
        <v>43</v>
      </c>
      <c r="B45" s="4" t="s">
        <v>49</v>
      </c>
      <c r="C45" s="4">
        <v>2024084</v>
      </c>
      <c r="D45" s="4" t="str">
        <f>VLOOKUP(B45,'[1]2024工号表'!$B:$D,3,0)</f>
        <v>桂林</v>
      </c>
      <c r="E45" s="4" t="str">
        <f>VLOOKUP(B45,'[1]2024工号表'!$B:$E,4,0)</f>
        <v>马克思主义学院</v>
      </c>
      <c r="F45" s="4" t="str">
        <f>VLOOKUP(B45,'[1]2024工号表'!$B:$F,5,0)</f>
        <v>专任教师</v>
      </c>
    </row>
    <row r="46" ht="20" customHeight="1" spans="1:6">
      <c r="A46" s="4">
        <v>44</v>
      </c>
      <c r="B46" s="4" t="s">
        <v>50</v>
      </c>
      <c r="C46" s="4">
        <v>2024085</v>
      </c>
      <c r="D46" s="4" t="str">
        <f>VLOOKUP(B46,'[1]2024工号表'!$B:$D,3,0)</f>
        <v>东盟</v>
      </c>
      <c r="E46" s="4" t="str">
        <f>VLOOKUP(B46,'[1]2024工号表'!$B:$E,4,0)</f>
        <v>艺术与传媒学院</v>
      </c>
      <c r="F46" s="4" t="str">
        <f>VLOOKUP(B46,'[1]2024工号表'!$B:$F,5,0)</f>
        <v>专任教师</v>
      </c>
    </row>
    <row r="47" ht="20" customHeight="1" spans="1:6">
      <c r="A47" s="4">
        <v>45</v>
      </c>
      <c r="B47" s="4" t="s">
        <v>51</v>
      </c>
      <c r="C47" s="4">
        <v>2024086</v>
      </c>
      <c r="D47" s="4" t="str">
        <f>VLOOKUP(B47,'[1]2024工号表'!$B:$D,3,0)</f>
        <v>桂林</v>
      </c>
      <c r="E47" s="4" t="str">
        <f>VLOOKUP(B47,'[1]2024工号表'!$B:$E,4,0)</f>
        <v>信息工程学院</v>
      </c>
      <c r="F47" s="4" t="str">
        <f>VLOOKUP(B47,'[1]2024工号表'!$B:$F,5,0)</f>
        <v>专任教师</v>
      </c>
    </row>
    <row r="48" ht="20" customHeight="1" spans="1:6">
      <c r="A48" s="4">
        <v>46</v>
      </c>
      <c r="B48" s="4" t="s">
        <v>52</v>
      </c>
      <c r="C48" s="4">
        <v>2024087</v>
      </c>
      <c r="D48" s="4" t="str">
        <f>VLOOKUP(B48,'[1]2024工号表'!$B:$D,3,0)</f>
        <v>东盟</v>
      </c>
      <c r="E48" s="4" t="str">
        <f>VLOOKUP(B48,'[1]2024工号表'!$B:$E,4,0)</f>
        <v>文理学院</v>
      </c>
      <c r="F48" s="4" t="str">
        <f>VLOOKUP(B48,'[1]2024工号表'!$B:$F,5,0)</f>
        <v>专任教师</v>
      </c>
    </row>
    <row r="49" ht="20" customHeight="1" spans="1:6">
      <c r="A49" s="4">
        <v>47</v>
      </c>
      <c r="B49" s="4" t="s">
        <v>53</v>
      </c>
      <c r="C49" s="4">
        <v>2024088</v>
      </c>
      <c r="D49" s="4" t="str">
        <f>VLOOKUP(B49,'[1]2024工号表'!$B:$D,3,0)</f>
        <v>东盟</v>
      </c>
      <c r="E49" s="4" t="str">
        <f>VLOOKUP(B49,'[1]2024工号表'!$B:$E,4,0)</f>
        <v>文理学院</v>
      </c>
      <c r="F49" s="4" t="str">
        <f>VLOOKUP(B49,'[1]2024工号表'!$B:$F,5,0)</f>
        <v>专任教师</v>
      </c>
    </row>
    <row r="50" ht="20" customHeight="1" spans="1:6">
      <c r="A50" s="4">
        <v>48</v>
      </c>
      <c r="B50" s="4" t="s">
        <v>54</v>
      </c>
      <c r="C50" s="4">
        <v>2024089</v>
      </c>
      <c r="D50" s="4" t="str">
        <f>VLOOKUP(B50,'[1]2024工号表'!$B:$D,3,0)</f>
        <v>东盟</v>
      </c>
      <c r="E50" s="4" t="str">
        <f>VLOOKUP(B50,'[1]2024工号表'!$B:$E,4,0)</f>
        <v>文理学院</v>
      </c>
      <c r="F50" s="4" t="str">
        <f>VLOOKUP(B50,'[1]2024工号表'!$B:$F,5,0)</f>
        <v>专任教师</v>
      </c>
    </row>
    <row r="51" ht="20" customHeight="1" spans="1:6">
      <c r="A51" s="4">
        <v>49</v>
      </c>
      <c r="B51" s="4" t="s">
        <v>55</v>
      </c>
      <c r="C51" s="4">
        <v>2024090</v>
      </c>
      <c r="D51" s="4" t="str">
        <f>VLOOKUP(B51,'[1]2024工号表'!$B:$D,3,0)</f>
        <v>东盟</v>
      </c>
      <c r="E51" s="4" t="str">
        <f>VLOOKUP(B51,'[1]2024工号表'!$B:$E,4,0)</f>
        <v>文理学院</v>
      </c>
      <c r="F51" s="4" t="str">
        <f>VLOOKUP(B51,'[1]2024工号表'!$B:$F,5,0)</f>
        <v>专任教师</v>
      </c>
    </row>
    <row r="52" ht="20" customHeight="1" spans="1:6">
      <c r="A52" s="4">
        <v>50</v>
      </c>
      <c r="B52" s="4" t="s">
        <v>56</v>
      </c>
      <c r="C52" s="4">
        <v>2024091</v>
      </c>
      <c r="D52" s="4" t="str">
        <f>VLOOKUP(B52,'[1]2024工号表'!$B:$D,3,0)</f>
        <v>东盟</v>
      </c>
      <c r="E52" s="4" t="str">
        <f>VLOOKUP(B52,'[1]2024工号表'!$B:$E,4,0)</f>
        <v>学工处</v>
      </c>
      <c r="F52" s="4" t="str">
        <f>VLOOKUP(B52,'[1]2024工号表'!$B:$F,5,0)</f>
        <v>辅导员</v>
      </c>
    </row>
    <row r="53" ht="20" customHeight="1" spans="1:6">
      <c r="A53" s="4">
        <v>51</v>
      </c>
      <c r="B53" s="4" t="s">
        <v>57</v>
      </c>
      <c r="C53" s="4">
        <v>2024092</v>
      </c>
      <c r="D53" s="4" t="str">
        <f>VLOOKUP(B53,'[1]2024工号表'!$B:$D,3,0)</f>
        <v>桂林</v>
      </c>
      <c r="E53" s="4" t="str">
        <f>VLOOKUP(B53,'[1]2024工号表'!$B:$E,4,0)</f>
        <v>马克思主义学院</v>
      </c>
      <c r="F53" s="4" t="str">
        <f>VLOOKUP(B53,'[1]2024工号表'!$B:$F,5,0)</f>
        <v>专任教师</v>
      </c>
    </row>
    <row r="54" ht="20" customHeight="1" spans="1:6">
      <c r="A54" s="4">
        <v>52</v>
      </c>
      <c r="B54" s="4" t="s">
        <v>58</v>
      </c>
      <c r="C54" s="4">
        <v>2024093</v>
      </c>
      <c r="D54" s="4" t="str">
        <f>VLOOKUP(B54,'[1]2024工号表'!$B:$D,3,0)</f>
        <v>东盟</v>
      </c>
      <c r="E54" s="4" t="str">
        <f>VLOOKUP(B54,'[1]2024工号表'!$B:$E,4,0)</f>
        <v>马克思主义学院</v>
      </c>
      <c r="F54" s="4" t="str">
        <f>VLOOKUP(B54,'[1]2024工号表'!$B:$F,5,0)</f>
        <v>专任教师</v>
      </c>
    </row>
    <row r="55" ht="20" customHeight="1" spans="1:6">
      <c r="A55" s="4">
        <v>53</v>
      </c>
      <c r="B55" s="4" t="s">
        <v>59</v>
      </c>
      <c r="C55" s="4">
        <v>2024094</v>
      </c>
      <c r="D55" s="4" t="str">
        <f>VLOOKUP(B55,'[1]2024工号表'!$B:$D,3,0)</f>
        <v>东盟</v>
      </c>
      <c r="E55" s="4" t="str">
        <f>VLOOKUP(B55,'[1]2024工号表'!$B:$E,4,0)</f>
        <v>文理学院</v>
      </c>
      <c r="F55" s="4" t="str">
        <f>VLOOKUP(B55,'[1]2024工号表'!$B:$F,5,0)</f>
        <v>专任教师</v>
      </c>
    </row>
    <row r="56" ht="20" customHeight="1" spans="1:6">
      <c r="A56" s="4">
        <v>54</v>
      </c>
      <c r="B56" s="4" t="s">
        <v>60</v>
      </c>
      <c r="C56" s="4">
        <v>2024095</v>
      </c>
      <c r="D56" s="4" t="str">
        <f>VLOOKUP(B56,'[1]2024工号表'!$B:$D,3,0)</f>
        <v>东盟</v>
      </c>
      <c r="E56" s="4" t="str">
        <f>VLOOKUP(B56,'[1]2024工号表'!$B:$E,4,0)</f>
        <v>文理学院</v>
      </c>
      <c r="F56" s="4" t="str">
        <f>VLOOKUP(B56,'[1]2024工号表'!$B:$F,5,0)</f>
        <v>专任教师</v>
      </c>
    </row>
    <row r="57" ht="20" customHeight="1" spans="1:6">
      <c r="A57" s="4">
        <v>55</v>
      </c>
      <c r="B57" s="4" t="s">
        <v>61</v>
      </c>
      <c r="C57" s="4">
        <v>2024096</v>
      </c>
      <c r="D57" s="4" t="str">
        <f>VLOOKUP(B57,'[1]2024工号表'!$B:$D,3,0)</f>
        <v>东盟</v>
      </c>
      <c r="E57" s="4" t="str">
        <f>VLOOKUP(B57,'[1]2024工号表'!$B:$E,4,0)</f>
        <v>学工处</v>
      </c>
      <c r="F57" s="4" t="str">
        <f>VLOOKUP(B57,'[1]2024工号表'!$B:$F,5,0)</f>
        <v>辅导员</v>
      </c>
    </row>
    <row r="58" ht="20" customHeight="1" spans="1:6">
      <c r="A58" s="4">
        <v>56</v>
      </c>
      <c r="B58" s="4" t="s">
        <v>62</v>
      </c>
      <c r="C58" s="4">
        <v>2024097</v>
      </c>
      <c r="D58" s="4" t="str">
        <f>VLOOKUP(B58,'[1]2024工号表'!$B:$D,3,0)</f>
        <v>东盟</v>
      </c>
      <c r="E58" s="4" t="str">
        <f>VLOOKUP(B58,'[1]2024工号表'!$B:$E,4,0)</f>
        <v>学工处</v>
      </c>
      <c r="F58" s="4" t="str">
        <f>VLOOKUP(B58,'[1]2024工号表'!$B:$F,5,0)</f>
        <v>辅导员</v>
      </c>
    </row>
    <row r="59" ht="20" customHeight="1" spans="1:6">
      <c r="A59" s="4">
        <v>57</v>
      </c>
      <c r="B59" s="4" t="s">
        <v>63</v>
      </c>
      <c r="C59" s="4">
        <v>2024098</v>
      </c>
      <c r="D59" s="4" t="str">
        <f>VLOOKUP(B59,'[1]2024工号表'!$B:$D,3,0)</f>
        <v>东盟</v>
      </c>
      <c r="E59" s="4" t="str">
        <f>VLOOKUP(B59,'[1]2024工号表'!$B:$E,4,0)</f>
        <v>学工处</v>
      </c>
      <c r="F59" s="4" t="str">
        <f>VLOOKUP(B59,'[1]2024工号表'!$B:$F,5,0)</f>
        <v>辅导员</v>
      </c>
    </row>
    <row r="60" ht="20" customHeight="1" spans="1:6">
      <c r="A60" s="4">
        <v>58</v>
      </c>
      <c r="B60" s="4" t="s">
        <v>64</v>
      </c>
      <c r="C60" s="4">
        <v>2024099</v>
      </c>
      <c r="D60" s="4" t="str">
        <f>VLOOKUP(B60,'[1]2024工号表'!$B:$D,3,0)</f>
        <v>东盟</v>
      </c>
      <c r="E60" s="4" t="str">
        <f>VLOOKUP(B60,'[1]2024工号表'!$B:$E,4,0)</f>
        <v>学工处</v>
      </c>
      <c r="F60" s="4" t="str">
        <f>VLOOKUP(B60,'[1]2024工号表'!$B:$F,5,0)</f>
        <v>辅导员</v>
      </c>
    </row>
    <row r="61" ht="20" customHeight="1" spans="1:6">
      <c r="A61" s="4">
        <v>59</v>
      </c>
      <c r="B61" s="4" t="s">
        <v>65</v>
      </c>
      <c r="C61" s="4">
        <v>2024100</v>
      </c>
      <c r="D61" s="4" t="str">
        <f>VLOOKUP(B61,'[1]2024工号表'!$B:$D,3,0)</f>
        <v>桂林</v>
      </c>
      <c r="E61" s="4" t="str">
        <f>VLOOKUP(B61,'[1]2024工号表'!$B:$E,4,0)</f>
        <v>文理学院</v>
      </c>
      <c r="F61" s="4" t="str">
        <f>VLOOKUP(B61,'[1]2024工号表'!$B:$F,5,0)</f>
        <v>专任教师</v>
      </c>
    </row>
    <row r="62" ht="20" customHeight="1" spans="1:6">
      <c r="A62" s="4">
        <v>60</v>
      </c>
      <c r="B62" s="4" t="s">
        <v>66</v>
      </c>
      <c r="C62" s="4">
        <v>2024101</v>
      </c>
      <c r="D62" s="4" t="str">
        <f>VLOOKUP(B62,'[1]2024工号表'!$B:$D,3,0)</f>
        <v>东盟</v>
      </c>
      <c r="E62" s="4" t="str">
        <f>VLOOKUP(B62,'[1]2024工号表'!$B:$E,4,0)</f>
        <v>文理学院</v>
      </c>
      <c r="F62" s="4" t="str">
        <f>VLOOKUP(B62,'[1]2024工号表'!$B:$F,5,0)</f>
        <v>专任教师</v>
      </c>
    </row>
    <row r="63" ht="20" customHeight="1" spans="1:6">
      <c r="A63" s="4">
        <v>61</v>
      </c>
      <c r="B63" s="4" t="s">
        <v>67</v>
      </c>
      <c r="C63" s="4">
        <v>2024102</v>
      </c>
      <c r="D63" s="4" t="str">
        <f>VLOOKUP(B63,'[1]2024工号表'!$B:$D,3,0)</f>
        <v>东盟</v>
      </c>
      <c r="E63" s="4" t="str">
        <f>VLOOKUP(B63,'[1]2024工号表'!$B:$E,4,0)</f>
        <v>文理学院</v>
      </c>
      <c r="F63" s="4" t="str">
        <f>VLOOKUP(B63,'[1]2024工号表'!$B:$F,5,0)</f>
        <v>专任教师</v>
      </c>
    </row>
    <row r="64" ht="20" customHeight="1" spans="1:6">
      <c r="A64" s="4">
        <v>62</v>
      </c>
      <c r="B64" s="4" t="s">
        <v>68</v>
      </c>
      <c r="C64" s="4">
        <v>2024103</v>
      </c>
      <c r="D64" s="4" t="str">
        <f>VLOOKUP(B64,'[1]2024工号表'!$B:$D,3,0)</f>
        <v>东盟</v>
      </c>
      <c r="E64" s="4" t="str">
        <f>VLOOKUP(B64,'[1]2024工号表'!$B:$E,4,0)</f>
        <v>文理学院</v>
      </c>
      <c r="F64" s="4" t="str">
        <f>VLOOKUP(B64,'[1]2024工号表'!$B:$F,5,0)</f>
        <v>专任教师</v>
      </c>
    </row>
    <row r="65" ht="20" customHeight="1" spans="1:6">
      <c r="A65" s="4">
        <v>63</v>
      </c>
      <c r="B65" s="4" t="s">
        <v>69</v>
      </c>
      <c r="C65" s="4">
        <v>2024104</v>
      </c>
      <c r="D65" s="4" t="str">
        <f>VLOOKUP(B65,'[1]2024工号表'!$B:$D,3,0)</f>
        <v>东盟</v>
      </c>
      <c r="E65" s="4" t="str">
        <f>VLOOKUP(B65,'[1]2024工号表'!$B:$E,4,0)</f>
        <v>文理学院</v>
      </c>
      <c r="F65" s="4" t="str">
        <f>VLOOKUP(B65,'[1]2024工号表'!$B:$F,5,0)</f>
        <v>专任教师</v>
      </c>
    </row>
    <row r="66" ht="20" customHeight="1" spans="1:6">
      <c r="A66" s="4">
        <v>64</v>
      </c>
      <c r="B66" s="4" t="s">
        <v>70</v>
      </c>
      <c r="C66" s="4">
        <v>2024105</v>
      </c>
      <c r="D66" s="4" t="str">
        <f>VLOOKUP(B66,'[1]2024工号表'!$B:$D,3,0)</f>
        <v>东盟</v>
      </c>
      <c r="E66" s="4" t="str">
        <f>VLOOKUP(B66,'[1]2024工号表'!$B:$E,4,0)</f>
        <v>文理学院</v>
      </c>
      <c r="F66" s="4" t="str">
        <f>VLOOKUP(B66,'[1]2024工号表'!$B:$F,5,0)</f>
        <v>专任教师</v>
      </c>
    </row>
    <row r="67" ht="20" customHeight="1" spans="1:6">
      <c r="A67" s="4">
        <v>65</v>
      </c>
      <c r="B67" s="4" t="s">
        <v>71</v>
      </c>
      <c r="C67" s="4">
        <v>2024106</v>
      </c>
      <c r="D67" s="4" t="str">
        <f>VLOOKUP(B67,'[1]2024工号表'!$B:$D,3,0)</f>
        <v>桂林</v>
      </c>
      <c r="E67" s="4" t="str">
        <f>VLOOKUP(B67,'[1]2024工号表'!$B:$E,4,0)</f>
        <v>土木与工程学院</v>
      </c>
      <c r="F67" s="4" t="str">
        <f>VLOOKUP(B67,'[1]2024工号表'!$B:$F,5,0)</f>
        <v>辅导员</v>
      </c>
    </row>
    <row r="68" ht="20" customHeight="1" spans="1:6">
      <c r="A68" s="4">
        <v>66</v>
      </c>
      <c r="B68" s="4" t="s">
        <v>72</v>
      </c>
      <c r="C68" s="4">
        <v>2024107</v>
      </c>
      <c r="D68" s="4" t="str">
        <f>VLOOKUP(B68,'[1]2024工号表'!$B:$D,3,0)</f>
        <v>桂林</v>
      </c>
      <c r="E68" s="4" t="str">
        <f>VLOOKUP(B68,'[1]2024工号表'!$B:$E,4,0)</f>
        <v>土木与工程学院</v>
      </c>
      <c r="F68" s="4" t="str">
        <f>VLOOKUP(B68,'[1]2024工号表'!$B:$F,5,0)</f>
        <v>辅导员</v>
      </c>
    </row>
    <row r="69" ht="20" customHeight="1" spans="1:6">
      <c r="A69" s="4">
        <v>67</v>
      </c>
      <c r="B69" s="4" t="s">
        <v>73</v>
      </c>
      <c r="C69" s="4">
        <v>2024108</v>
      </c>
      <c r="D69" s="4" t="str">
        <f>VLOOKUP(B69,'[1]2024工号表'!$B:$D,3,0)</f>
        <v>东盟</v>
      </c>
      <c r="E69" s="4" t="str">
        <f>VLOOKUP(B69,'[1]2024工号表'!$B:$E,4,0)</f>
        <v>文理学院</v>
      </c>
      <c r="F69" s="4" t="str">
        <f>VLOOKUP(B69,'[1]2024工号表'!$B:$F,5,0)</f>
        <v>专任教师</v>
      </c>
    </row>
    <row r="70" ht="20" customHeight="1" spans="1:6">
      <c r="A70" s="4">
        <v>68</v>
      </c>
      <c r="B70" s="4" t="s">
        <v>74</v>
      </c>
      <c r="C70" s="4">
        <v>2024109</v>
      </c>
      <c r="D70" s="4" t="str">
        <f>VLOOKUP(B70,'[1]2024工号表'!$B:$D,3,0)</f>
        <v>桂林</v>
      </c>
      <c r="E70" s="4" t="str">
        <f>VLOOKUP(B70,'[1]2024工号表'!$B:$E,4,0)</f>
        <v>信息工程学院</v>
      </c>
      <c r="F70" s="4" t="str">
        <f>VLOOKUP(B70,'[1]2024工号表'!$B:$F,5,0)</f>
        <v>辅导员</v>
      </c>
    </row>
    <row r="71" ht="20" customHeight="1" spans="1:6">
      <c r="A71" s="4">
        <v>69</v>
      </c>
      <c r="B71" s="4" t="s">
        <v>75</v>
      </c>
      <c r="C71" s="4">
        <v>2024110</v>
      </c>
      <c r="D71" s="4" t="str">
        <f>VLOOKUP(B71,'[1]2024工号表'!$B:$D,3,0)</f>
        <v>东盟</v>
      </c>
      <c r="E71" s="4" t="str">
        <f>VLOOKUP(B71,'[1]2024工号表'!$B:$E,4,0)</f>
        <v>马克思主义学院</v>
      </c>
      <c r="F71" s="4" t="str">
        <f>VLOOKUP(B71,'[1]2024工号表'!$B:$F,5,0)</f>
        <v>专任教师</v>
      </c>
    </row>
    <row r="72" ht="20" customHeight="1" spans="1:6">
      <c r="A72" s="4">
        <v>70</v>
      </c>
      <c r="B72" s="4" t="s">
        <v>76</v>
      </c>
      <c r="C72" s="4">
        <v>2024111</v>
      </c>
      <c r="D72" s="4" t="str">
        <f>VLOOKUP(B72,'[1]2024工号表'!$B:$D,3,0)</f>
        <v>东盟</v>
      </c>
      <c r="E72" s="4" t="str">
        <f>VLOOKUP(B72,'[1]2024工号表'!$B:$E,4,0)</f>
        <v>学工处（团委）</v>
      </c>
      <c r="F72" s="4" t="str">
        <f>VLOOKUP(B72,'[1]2024工号表'!$B:$F,5,0)</f>
        <v>辅导员</v>
      </c>
    </row>
    <row r="73" ht="20" customHeight="1" spans="1:6">
      <c r="A73" s="4">
        <v>71</v>
      </c>
      <c r="B73" s="4" t="s">
        <v>77</v>
      </c>
      <c r="C73" s="4">
        <v>2024112</v>
      </c>
      <c r="D73" s="4" t="str">
        <f>VLOOKUP(B73,'[1]2024工号表'!$B:$D,3,0)</f>
        <v>桂林</v>
      </c>
      <c r="E73" s="4" t="str">
        <f>VLOOKUP(B73,'[1]2024工号表'!$B:$E,4,0)</f>
        <v>信息工程学院</v>
      </c>
      <c r="F73" s="4" t="str">
        <f>VLOOKUP(B73,'[1]2024工号表'!$B:$F,5,0)</f>
        <v>辅导员</v>
      </c>
    </row>
    <row r="74" ht="20" customHeight="1" spans="1:6">
      <c r="A74" s="4">
        <v>72</v>
      </c>
      <c r="B74" s="4" t="s">
        <v>78</v>
      </c>
      <c r="C74" s="4">
        <v>2024113</v>
      </c>
      <c r="D74" s="4" t="str">
        <f>VLOOKUP(B74,'[1]2024工号表'!$B:$D,3,0)</f>
        <v>桂林</v>
      </c>
      <c r="E74" s="4" t="str">
        <f>VLOOKUP(B74,'[1]2024工号表'!$B:$E,4,0)</f>
        <v>土木与工程学院</v>
      </c>
      <c r="F74" s="4" t="str">
        <f>VLOOKUP(B74,'[1]2024工号表'!$B:$F,5,0)</f>
        <v>辅导员</v>
      </c>
    </row>
    <row r="75" ht="20" customHeight="1" spans="1:6">
      <c r="A75" s="4">
        <v>73</v>
      </c>
      <c r="B75" s="4" t="s">
        <v>79</v>
      </c>
      <c r="C75" s="4">
        <v>2024114</v>
      </c>
      <c r="D75" s="4" t="str">
        <f>VLOOKUP(B75,'[1]2024工号表'!$B:$D,3,0)</f>
        <v>桂林</v>
      </c>
      <c r="E75" s="4" t="str">
        <f>VLOOKUP(B75,'[1]2024工号表'!$B:$E,4,0)</f>
        <v>信息工程学院</v>
      </c>
      <c r="F75" s="4" t="str">
        <f>VLOOKUP(B75,'[1]2024工号表'!$B:$F,5,0)</f>
        <v>专任教师</v>
      </c>
    </row>
    <row r="76" ht="20" customHeight="1" spans="1:6">
      <c r="A76" s="4">
        <v>74</v>
      </c>
      <c r="B76" s="4" t="s">
        <v>80</v>
      </c>
      <c r="C76" s="4">
        <v>2024115</v>
      </c>
      <c r="D76" s="4" t="str">
        <f>VLOOKUP(B76,'[1]2024工号表'!$B:$D,3,0)</f>
        <v>桂林</v>
      </c>
      <c r="E76" s="4" t="str">
        <f>VLOOKUP(B76,'[1]2024工号表'!$B:$E,4,0)</f>
        <v>文理学院</v>
      </c>
      <c r="F76" s="4" t="str">
        <f>VLOOKUP(B76,'[1]2024工号表'!$B:$F,5,0)</f>
        <v>专任教师</v>
      </c>
    </row>
    <row r="77" ht="20" customHeight="1" spans="1:6">
      <c r="A77" s="4">
        <v>75</v>
      </c>
      <c r="B77" s="4" t="s">
        <v>81</v>
      </c>
      <c r="C77" s="4">
        <v>2024116</v>
      </c>
      <c r="D77" s="4" t="str">
        <f>VLOOKUP(B77,'[1]2024工号表'!$B:$D,3,0)</f>
        <v>桂林</v>
      </c>
      <c r="E77" s="4" t="str">
        <f>VLOOKUP(B77,'[1]2024工号表'!$B:$E,4,0)</f>
        <v>文理学院</v>
      </c>
      <c r="F77" s="4" t="str">
        <f>VLOOKUP(B77,'[1]2024工号表'!$B:$F,5,0)</f>
        <v>专任教师</v>
      </c>
    </row>
    <row r="78" ht="20" customHeight="1" spans="1:6">
      <c r="A78" s="4">
        <v>76</v>
      </c>
      <c r="B78" s="4" t="s">
        <v>82</v>
      </c>
      <c r="C78" s="4">
        <v>2024117</v>
      </c>
      <c r="D78" s="4" t="str">
        <f>VLOOKUP(B78,'[1]2024工号表'!$B:$D,3,0)</f>
        <v>东盟</v>
      </c>
      <c r="E78" s="4" t="str">
        <f>VLOOKUP(B78,'[1]2024工号表'!$B:$E,4,0)</f>
        <v>文理学院</v>
      </c>
      <c r="F78" s="4" t="str">
        <f>VLOOKUP(B78,'[1]2024工号表'!$B:$F,5,0)</f>
        <v>专任教师</v>
      </c>
    </row>
    <row r="79" ht="20" customHeight="1" spans="1:6">
      <c r="A79" s="4">
        <v>77</v>
      </c>
      <c r="B79" s="4" t="s">
        <v>83</v>
      </c>
      <c r="C79" s="4">
        <v>2024118</v>
      </c>
      <c r="D79" s="4" t="str">
        <f>VLOOKUP(B79,'[1]2024工号表'!$B:$D,3,0)</f>
        <v>东盟</v>
      </c>
      <c r="E79" s="4" t="str">
        <f>VLOOKUP(B79,'[1]2024工号表'!$B:$E,4,0)</f>
        <v>马克思主义学院</v>
      </c>
      <c r="F79" s="4" t="str">
        <f>VLOOKUP(B79,'[1]2024工号表'!$B:$F,5,0)</f>
        <v>专任教师</v>
      </c>
    </row>
    <row r="80" ht="20" customHeight="1" spans="1:6">
      <c r="A80" s="4">
        <v>78</v>
      </c>
      <c r="B80" s="4" t="s">
        <v>84</v>
      </c>
      <c r="C80" s="4">
        <v>2024119</v>
      </c>
      <c r="D80" s="4" t="str">
        <f>VLOOKUP(B80,'[1]2024工号表'!$B:$D,3,0)</f>
        <v>桂林</v>
      </c>
      <c r="E80" s="4" t="str">
        <f>VLOOKUP(B80,'[1]2024工号表'!$B:$E,4,0)</f>
        <v>土木与工程学院</v>
      </c>
      <c r="F80" s="4" t="str">
        <f>VLOOKUP(B80,'[1]2024工号表'!$B:$F,5,0)</f>
        <v>辅导员</v>
      </c>
    </row>
    <row r="81" ht="20" customHeight="1" spans="1:6">
      <c r="A81" s="4">
        <v>79</v>
      </c>
      <c r="B81" s="4" t="s">
        <v>85</v>
      </c>
      <c r="C81" s="4">
        <v>2024120</v>
      </c>
      <c r="D81" s="4" t="str">
        <f>VLOOKUP(B81,'[1]2024工号表'!$B:$D,3,0)</f>
        <v>东盟</v>
      </c>
      <c r="E81" s="4" t="str">
        <f>VLOOKUP(B81,'[1]2024工号表'!$B:$E,4,0)</f>
        <v>文理学院</v>
      </c>
      <c r="F81" s="4" t="str">
        <f>VLOOKUP(B81,'[1]2024工号表'!$B:$F,5,0)</f>
        <v>专任教师</v>
      </c>
    </row>
    <row r="82" ht="20" customHeight="1" spans="1:6">
      <c r="A82" s="4">
        <v>80</v>
      </c>
      <c r="B82" s="4" t="s">
        <v>86</v>
      </c>
      <c r="C82" s="4">
        <v>2024121</v>
      </c>
      <c r="D82" s="4" t="str">
        <f>VLOOKUP(B82,'[1]2024工号表'!$B:$D,3,0)</f>
        <v>东盟</v>
      </c>
      <c r="E82" s="4" t="str">
        <f>VLOOKUP(B82,'[1]2024工号表'!$B:$E,4,0)</f>
        <v>文理学院</v>
      </c>
      <c r="F82" s="4" t="str">
        <f>VLOOKUP(B82,'[1]2024工号表'!$B:$F,5,0)</f>
        <v>专任教师</v>
      </c>
    </row>
    <row r="83" ht="20" customHeight="1" spans="1:6">
      <c r="A83" s="4">
        <v>81</v>
      </c>
      <c r="B83" s="4" t="s">
        <v>87</v>
      </c>
      <c r="C83" s="4">
        <v>2024122</v>
      </c>
      <c r="D83" s="4" t="str">
        <f>VLOOKUP(B83,'[1]2024工号表'!$B:$D,3,0)</f>
        <v>东盟</v>
      </c>
      <c r="E83" s="4" t="str">
        <f>VLOOKUP(B83,'[1]2024工号表'!$B:$E,4,0)</f>
        <v>艺术与传媒学院</v>
      </c>
      <c r="F83" s="4" t="str">
        <f>VLOOKUP(B83,'[1]2024工号表'!$B:$F,5,0)</f>
        <v>专任教师</v>
      </c>
    </row>
    <row r="84" ht="20" customHeight="1" spans="1:6">
      <c r="A84" s="4">
        <v>82</v>
      </c>
      <c r="B84" s="4" t="s">
        <v>88</v>
      </c>
      <c r="C84" s="4">
        <v>2024123</v>
      </c>
      <c r="D84" s="4" t="str">
        <f>VLOOKUP(B84,'[1]2024工号表'!$B:$D,3,0)</f>
        <v>东盟</v>
      </c>
      <c r="E84" s="4" t="str">
        <f>VLOOKUP(B84,'[1]2024工号表'!$B:$E,4,0)</f>
        <v>文理学院</v>
      </c>
      <c r="F84" s="4" t="str">
        <f>VLOOKUP(B84,'[1]2024工号表'!$B:$F,5,0)</f>
        <v>专任教师</v>
      </c>
    </row>
    <row r="85" ht="20" customHeight="1" spans="1:6">
      <c r="A85" s="4">
        <v>83</v>
      </c>
      <c r="B85" s="4" t="s">
        <v>89</v>
      </c>
      <c r="C85" s="4">
        <v>2024124</v>
      </c>
      <c r="D85" s="4" t="str">
        <f>VLOOKUP(B85,'[1]2024工号表'!$B:$D,3,0)</f>
        <v>桂林</v>
      </c>
      <c r="E85" s="4" t="str">
        <f>VLOOKUP(B85,'[1]2024工号表'!$B:$E,4,0)</f>
        <v>信息工程学院</v>
      </c>
      <c r="F85" s="4" t="str">
        <f>VLOOKUP(B85,'[1]2024工号表'!$B:$F,5,0)</f>
        <v>辅导员</v>
      </c>
    </row>
    <row r="86" ht="20" customHeight="1" spans="1:6">
      <c r="A86" s="4">
        <v>84</v>
      </c>
      <c r="B86" s="4" t="s">
        <v>90</v>
      </c>
      <c r="C86" s="4">
        <v>2024125</v>
      </c>
      <c r="D86" s="4" t="str">
        <f>VLOOKUP(B86,'[1]2024工号表'!$B:$D,3,0)</f>
        <v>桂林</v>
      </c>
      <c r="E86" s="4" t="str">
        <f>VLOOKUP(B86,'[1]2024工号表'!$B:$E,4,0)</f>
        <v>土木与工程学院</v>
      </c>
      <c r="F86" s="4" t="str">
        <f>VLOOKUP(B86,'[1]2024工号表'!$B:$F,5,0)</f>
        <v>辅导员</v>
      </c>
    </row>
    <row r="87" ht="20" customHeight="1" spans="1:6">
      <c r="A87" s="4">
        <v>85</v>
      </c>
      <c r="B87" s="4" t="s">
        <v>91</v>
      </c>
      <c r="C87" s="4">
        <v>2024127</v>
      </c>
      <c r="D87" s="4" t="str">
        <f>VLOOKUP(B87,'[1]2024工号表'!$B:$D,3,0)</f>
        <v>东盟</v>
      </c>
      <c r="E87" s="4" t="str">
        <f>VLOOKUP(B87,'[1]2024工号表'!$B:$E,4,0)</f>
        <v>马克思主义学院</v>
      </c>
      <c r="F87" s="4" t="str">
        <f>VLOOKUP(B87,'[1]2024工号表'!$B:$F,5,0)</f>
        <v>专任教师</v>
      </c>
    </row>
    <row r="88" ht="20" customHeight="1" spans="1:6">
      <c r="A88" s="4">
        <v>86</v>
      </c>
      <c r="B88" s="4" t="s">
        <v>92</v>
      </c>
      <c r="C88" s="4">
        <v>2024128</v>
      </c>
      <c r="D88" s="4" t="str">
        <f>VLOOKUP(B88,'[1]2024工号表'!$B:$D,3,0)</f>
        <v>东盟</v>
      </c>
      <c r="E88" s="4" t="str">
        <f>VLOOKUP(B88,'[1]2024工号表'!$B:$E,4,0)</f>
        <v>马克思主义学院</v>
      </c>
      <c r="F88" s="4" t="str">
        <f>VLOOKUP(B88,'[1]2024工号表'!$B:$F,5,0)</f>
        <v>专任教师</v>
      </c>
    </row>
    <row r="89" ht="20" customHeight="1" spans="1:6">
      <c r="A89" s="4">
        <v>87</v>
      </c>
      <c r="B89" s="4" t="s">
        <v>93</v>
      </c>
      <c r="C89" s="4">
        <v>2024129</v>
      </c>
      <c r="D89" s="4" t="str">
        <f>VLOOKUP(B89,'[1]2024工号表'!$B:$D,3,0)</f>
        <v>东盟</v>
      </c>
      <c r="E89" s="4" t="str">
        <f>VLOOKUP(B89,'[1]2024工号表'!$B:$E,4,0)</f>
        <v>大数据与人工智能学院</v>
      </c>
      <c r="F89" s="4" t="str">
        <f>VLOOKUP(B89,'[1]2024工号表'!$B:$F,5,0)</f>
        <v>辅导员</v>
      </c>
    </row>
    <row r="90" ht="20" customHeight="1" spans="1:6">
      <c r="A90" s="4">
        <v>88</v>
      </c>
      <c r="B90" s="4" t="s">
        <v>94</v>
      </c>
      <c r="C90" s="4">
        <v>2024130</v>
      </c>
      <c r="D90" s="4" t="str">
        <f>VLOOKUP(B90,'[1]2024工号表'!$B:$D,3,0)</f>
        <v>东盟</v>
      </c>
      <c r="E90" s="4" t="str">
        <f>VLOOKUP(B90,'[1]2024工号表'!$B:$E,4,0)</f>
        <v>文理学院</v>
      </c>
      <c r="F90" s="4" t="str">
        <f>VLOOKUP(B90,'[1]2024工号表'!$B:$F,5,0)</f>
        <v>专任教师</v>
      </c>
    </row>
    <row r="91" ht="20" customHeight="1" spans="1:6">
      <c r="A91" s="4">
        <v>89</v>
      </c>
      <c r="B91" s="4" t="s">
        <v>95</v>
      </c>
      <c r="C91" s="4">
        <v>2024131</v>
      </c>
      <c r="D91" s="4" t="str">
        <f>VLOOKUP(B91,'[1]2024工号表'!$B:$D,3,0)</f>
        <v>东盟</v>
      </c>
      <c r="E91" s="4" t="str">
        <f>VLOOKUP(B91,'[1]2024工号表'!$B:$E,4,0)</f>
        <v>文理学院</v>
      </c>
      <c r="F91" s="4" t="str">
        <f>VLOOKUP(B91,'[1]2024工号表'!$B:$F,5,0)</f>
        <v>专任教师</v>
      </c>
    </row>
    <row r="92" ht="20" customHeight="1" spans="1:6">
      <c r="A92" s="4">
        <v>90</v>
      </c>
      <c r="B92" s="4" t="s">
        <v>96</v>
      </c>
      <c r="C92" s="4">
        <v>2024132</v>
      </c>
      <c r="D92" s="4" t="str">
        <f>VLOOKUP(B92,'[1]2024工号表'!$B:$D,3,0)</f>
        <v>东盟</v>
      </c>
      <c r="E92" s="4" t="str">
        <f>VLOOKUP(B92,'[1]2024工号表'!$B:$E,4,0)</f>
        <v> 商学院</v>
      </c>
      <c r="F92" s="4" t="str">
        <f>VLOOKUP(B92,'[1]2024工号表'!$B:$F,5,0)</f>
        <v>专任教师</v>
      </c>
    </row>
    <row r="93" ht="20" customHeight="1" spans="1:6">
      <c r="A93" s="4">
        <v>91</v>
      </c>
      <c r="B93" s="4" t="s">
        <v>97</v>
      </c>
      <c r="C93" s="4">
        <v>2024133</v>
      </c>
      <c r="D93" s="4" t="str">
        <f>VLOOKUP(B93,'[1]2024工号表'!$B:$D,3,0)</f>
        <v>东盟</v>
      </c>
      <c r="E93" s="4" t="str">
        <f>VLOOKUP(B93,'[1]2024工号表'!$B:$E,4,0)</f>
        <v> 商学院</v>
      </c>
      <c r="F93" s="4" t="str">
        <f>VLOOKUP(B93,'[1]2024工号表'!$B:$F,5,0)</f>
        <v>专任教师</v>
      </c>
    </row>
    <row r="94" ht="20" customHeight="1" spans="1:6">
      <c r="A94" s="4">
        <v>92</v>
      </c>
      <c r="B94" s="4" t="s">
        <v>98</v>
      </c>
      <c r="C94" s="4">
        <v>2024134</v>
      </c>
      <c r="D94" s="4" t="str">
        <f>VLOOKUP(B94,'[1]2024工号表'!$B:$D,3,0)</f>
        <v>东盟</v>
      </c>
      <c r="E94" s="4" t="str">
        <f>VLOOKUP(B94,'[1]2024工号表'!$B:$E,4,0)</f>
        <v>学工处（团委）</v>
      </c>
      <c r="F94" s="4" t="str">
        <f>VLOOKUP(B94,'[1]2024工号表'!$B:$F,5,0)</f>
        <v>辅导员</v>
      </c>
    </row>
    <row r="95" ht="20" customHeight="1" spans="1:6">
      <c r="A95" s="4">
        <v>93</v>
      </c>
      <c r="B95" s="4" t="s">
        <v>99</v>
      </c>
      <c r="C95" s="4">
        <v>2024135</v>
      </c>
      <c r="D95" s="4" t="str">
        <f>VLOOKUP(B95,'[1]2024工号表'!$B:$D,3,0)</f>
        <v>东盟</v>
      </c>
      <c r="E95" s="4" t="str">
        <f>VLOOKUP(B95,'[1]2024工号表'!$B:$E,4,0)</f>
        <v>文理学院</v>
      </c>
      <c r="F95" s="4" t="str">
        <f>VLOOKUP(B95,'[1]2024工号表'!$B:$F,5,0)</f>
        <v>专任教师</v>
      </c>
    </row>
    <row r="96" ht="20" customHeight="1" spans="1:6">
      <c r="A96" s="4">
        <v>94</v>
      </c>
      <c r="B96" s="4" t="s">
        <v>100</v>
      </c>
      <c r="C96" s="4">
        <v>2024136</v>
      </c>
      <c r="D96" s="4" t="str">
        <f>VLOOKUP(B96,'[1]2024工号表'!$B:$D,3,0)</f>
        <v>东盟</v>
      </c>
      <c r="E96" s="4" t="str">
        <f>VLOOKUP(B96,'[1]2024工号表'!$B:$E,4,0)</f>
        <v>学工处（团委）</v>
      </c>
      <c r="F96" s="4" t="str">
        <f>VLOOKUP(B96,'[1]2024工号表'!$B:$F,5,0)</f>
        <v>辅导员</v>
      </c>
    </row>
    <row r="97" ht="20" customHeight="1" spans="1:6">
      <c r="A97" s="4">
        <v>95</v>
      </c>
      <c r="B97" s="4" t="s">
        <v>101</v>
      </c>
      <c r="C97" s="4">
        <v>2024137</v>
      </c>
      <c r="D97" s="4" t="str">
        <f>VLOOKUP(B97,'[1]2024工号表'!$B:$D,3,0)</f>
        <v>东盟</v>
      </c>
      <c r="E97" s="4" t="str">
        <f>VLOOKUP(B97,'[1]2024工号表'!$B:$E,4,0)</f>
        <v>文理学院</v>
      </c>
      <c r="F97" s="4" t="str">
        <f>VLOOKUP(B97,'[1]2024工号表'!$B:$F,5,0)</f>
        <v>专任教师</v>
      </c>
    </row>
    <row r="98" ht="20" customHeight="1" spans="1:6">
      <c r="A98" s="4">
        <v>96</v>
      </c>
      <c r="B98" s="4" t="s">
        <v>102</v>
      </c>
      <c r="C98" s="4">
        <v>2024138</v>
      </c>
      <c r="D98" s="4" t="str">
        <f>VLOOKUP(B98,'[1]2024工号表'!$B:$D,3,0)</f>
        <v>东盟</v>
      </c>
      <c r="E98" s="4" t="str">
        <f>VLOOKUP(B98,'[1]2024工号表'!$B:$E,4,0)</f>
        <v>文理学院</v>
      </c>
      <c r="F98" s="4" t="str">
        <f>VLOOKUP(B98,'[1]2024工号表'!$B:$F,5,0)</f>
        <v>专任教师</v>
      </c>
    </row>
    <row r="99" ht="20" customHeight="1" spans="1:6">
      <c r="A99" s="4">
        <v>97</v>
      </c>
      <c r="B99" s="4" t="s">
        <v>103</v>
      </c>
      <c r="C99" s="4">
        <v>2024140</v>
      </c>
      <c r="D99" s="4" t="str">
        <f>VLOOKUP(B99,'[1]2024工号表'!$B:$D,3,0)</f>
        <v>东盟</v>
      </c>
      <c r="E99" s="4" t="str">
        <f>VLOOKUP(B99,'[1]2024工号表'!$B:$E,4,0)</f>
        <v>艺术与传媒学院</v>
      </c>
      <c r="F99" s="4" t="str">
        <f>VLOOKUP(B99,'[1]2024工号表'!$B:$F,5,0)</f>
        <v>专任教师</v>
      </c>
    </row>
    <row r="100" ht="20" customHeight="1" spans="1:6">
      <c r="A100" s="4">
        <v>98</v>
      </c>
      <c r="B100" s="4" t="s">
        <v>104</v>
      </c>
      <c r="C100" s="4">
        <v>2024141</v>
      </c>
      <c r="D100" s="4" t="str">
        <f>VLOOKUP(B100,'[1]2024工号表'!$B:$D,3,0)</f>
        <v>东盟</v>
      </c>
      <c r="E100" s="4" t="str">
        <f>VLOOKUP(B100,'[1]2024工号表'!$B:$E,4,0)</f>
        <v>马克思主义学院</v>
      </c>
      <c r="F100" s="4" t="str">
        <f>VLOOKUP(B100,'[1]2024工号表'!$B:$F,5,0)</f>
        <v>专任教师</v>
      </c>
    </row>
    <row r="101" ht="20" customHeight="1" spans="1:6">
      <c r="A101" s="4">
        <v>99</v>
      </c>
      <c r="B101" s="4" t="s">
        <v>105</v>
      </c>
      <c r="C101" s="4">
        <v>2024142</v>
      </c>
      <c r="D101" s="4" t="str">
        <f>VLOOKUP(B101,'[1]2024工号表'!$B:$D,3,0)</f>
        <v>桂林</v>
      </c>
      <c r="E101" s="4" t="str">
        <f>VLOOKUP(B101,'[1]2024工号表'!$B:$E,4,0)</f>
        <v>信息工程学院</v>
      </c>
      <c r="F101" s="4" t="str">
        <f>VLOOKUP(B101,'[1]2024工号表'!$B:$F,5,0)</f>
        <v>专任教师</v>
      </c>
    </row>
    <row r="102" ht="20" customHeight="1" spans="1:6">
      <c r="A102" s="4">
        <v>100</v>
      </c>
      <c r="B102" s="4" t="s">
        <v>106</v>
      </c>
      <c r="C102" s="4">
        <v>2024143</v>
      </c>
      <c r="D102" s="4" t="str">
        <f>VLOOKUP(B102,'[1]2024工号表'!$B:$D,3,0)</f>
        <v>东盟</v>
      </c>
      <c r="E102" s="4" t="str">
        <f>VLOOKUP(B102,'[1]2024工号表'!$B:$E,4,0)</f>
        <v>艺术与传媒学院</v>
      </c>
      <c r="F102" s="4" t="str">
        <f>VLOOKUP(B102,'[1]2024工号表'!$B:$F,5,0)</f>
        <v>专任教师</v>
      </c>
    </row>
    <row r="103" ht="20" customHeight="1" spans="1:6">
      <c r="A103" s="4">
        <v>101</v>
      </c>
      <c r="B103" s="4" t="s">
        <v>107</v>
      </c>
      <c r="C103" s="4">
        <v>2024145</v>
      </c>
      <c r="D103" s="4" t="str">
        <f>VLOOKUP(B103,'[1]2024工号表'!$B:$D,3,0)</f>
        <v>东盟</v>
      </c>
      <c r="E103" s="4" t="str">
        <f>VLOOKUP(B103,'[1]2024工号表'!$B:$E,4,0)</f>
        <v>马克思主义学院</v>
      </c>
      <c r="F103" s="4" t="str">
        <f>VLOOKUP(B103,'[1]2024工号表'!$B:$F,5,0)</f>
        <v>专任教师</v>
      </c>
    </row>
    <row r="104" ht="20" customHeight="1" spans="1:6">
      <c r="A104" s="4">
        <v>102</v>
      </c>
      <c r="B104" s="4" t="s">
        <v>108</v>
      </c>
      <c r="C104" s="4">
        <v>2024146</v>
      </c>
      <c r="D104" s="4" t="str">
        <f>VLOOKUP(B104,'[1]2024工号表'!$B:$D,3,0)</f>
        <v>东盟</v>
      </c>
      <c r="E104" s="4" t="str">
        <f>VLOOKUP(B104,'[1]2024工号表'!$B:$E,4,0)</f>
        <v>文理学院</v>
      </c>
      <c r="F104" s="4" t="str">
        <f>VLOOKUP(B104,'[1]2024工号表'!$B:$F,5,0)</f>
        <v>专任教师</v>
      </c>
    </row>
    <row r="105" ht="20" customHeight="1" spans="1:6">
      <c r="A105" s="4">
        <v>103</v>
      </c>
      <c r="B105" s="4" t="s">
        <v>109</v>
      </c>
      <c r="C105" s="4">
        <v>2024147</v>
      </c>
      <c r="D105" s="4" t="str">
        <f>VLOOKUP(B105,'[1]2024工号表'!$B:$D,3,0)</f>
        <v>桂林</v>
      </c>
      <c r="E105" s="4" t="str">
        <f>VLOOKUP(B105,'[1]2024工号表'!$B:$E,4,0)</f>
        <v>信息工程学院</v>
      </c>
      <c r="F105" s="4" t="str">
        <f>VLOOKUP(B105,'[1]2024工号表'!$B:$F,5,0)</f>
        <v>专任教师</v>
      </c>
    </row>
    <row r="106" ht="20" customHeight="1" spans="1:6">
      <c r="A106" s="4">
        <v>104</v>
      </c>
      <c r="B106" s="4" t="s">
        <v>110</v>
      </c>
      <c r="C106" s="4">
        <v>2024148</v>
      </c>
      <c r="D106" s="4" t="str">
        <f>VLOOKUP(B106,'[1]2024工号表'!$B:$D,3,0)</f>
        <v>东盟</v>
      </c>
      <c r="E106" s="4" t="str">
        <f>VLOOKUP(B106,'[1]2024工号表'!$B:$E,4,0)</f>
        <v>艺术与传媒学院</v>
      </c>
      <c r="F106" s="4" t="str">
        <f>VLOOKUP(B106,'[1]2024工号表'!$B:$F,5,0)</f>
        <v>专任教师</v>
      </c>
    </row>
    <row r="107" ht="20" customHeight="1" spans="1:6">
      <c r="A107" s="4">
        <v>105</v>
      </c>
      <c r="B107" s="4" t="s">
        <v>111</v>
      </c>
      <c r="C107" s="4">
        <v>2024149</v>
      </c>
      <c r="D107" s="4" t="str">
        <f>VLOOKUP(B107,'[1]2024工号表'!$B:$D,3,0)</f>
        <v>东盟</v>
      </c>
      <c r="E107" s="4" t="str">
        <f>VLOOKUP(B107,'[1]2024工号表'!$B:$E,4,0)</f>
        <v>艺术与传媒学院</v>
      </c>
      <c r="F107" s="4" t="str">
        <f>VLOOKUP(B107,'[1]2024工号表'!$B:$F,5,0)</f>
        <v>专任教师</v>
      </c>
    </row>
    <row r="108" ht="20" customHeight="1" spans="1:6">
      <c r="A108" s="4">
        <v>106</v>
      </c>
      <c r="B108" s="4" t="s">
        <v>112</v>
      </c>
      <c r="C108" s="4">
        <v>2024150</v>
      </c>
      <c r="D108" s="4" t="str">
        <f>VLOOKUP(B108,'[1]2024工号表'!$B:$D,3,0)</f>
        <v>东盟</v>
      </c>
      <c r="E108" s="4" t="str">
        <f>VLOOKUP(B108,'[1]2024工号表'!$B:$E,4,0)</f>
        <v>马克思主义学院</v>
      </c>
      <c r="F108" s="4" t="str">
        <f>VLOOKUP(B108,'[1]2024工号表'!$B:$F,5,0)</f>
        <v>专任教师</v>
      </c>
    </row>
    <row r="109" ht="20" customHeight="1" spans="1:6">
      <c r="A109" s="4">
        <v>107</v>
      </c>
      <c r="B109" s="4" t="s">
        <v>113</v>
      </c>
      <c r="C109" s="4">
        <v>2024151</v>
      </c>
      <c r="D109" s="4" t="str">
        <f>VLOOKUP(B109,'[1]2024工号表'!$B:$D,3,0)</f>
        <v>东盟</v>
      </c>
      <c r="E109" s="4" t="str">
        <f>VLOOKUP(B109,'[1]2024工号表'!$B:$E,4,0)</f>
        <v>教学科研管理处</v>
      </c>
      <c r="F109" s="4" t="str">
        <f>VLOOKUP(B109,'[1]2024工号表'!$B:$F,5,0)</f>
        <v>教学秘书</v>
      </c>
    </row>
    <row r="110" ht="20" customHeight="1" spans="1:6">
      <c r="A110" s="4">
        <v>108</v>
      </c>
      <c r="B110" s="4" t="s">
        <v>114</v>
      </c>
      <c r="C110" s="4">
        <v>2024152</v>
      </c>
      <c r="D110" s="4" t="str">
        <f>VLOOKUP(B110,'[1]2024工号表'!$B:$D,3,0)</f>
        <v>东盟</v>
      </c>
      <c r="E110" s="4" t="str">
        <f>VLOOKUP(B110,'[1]2024工号表'!$B:$E,4,0)</f>
        <v>艺术与传媒学院</v>
      </c>
      <c r="F110" s="4" t="str">
        <f>VLOOKUP(B110,'[1]2024工号表'!$B:$F,5,0)</f>
        <v>专任教师</v>
      </c>
    </row>
    <row r="111" ht="20" customHeight="1" spans="1:6">
      <c r="A111" s="4">
        <v>109</v>
      </c>
      <c r="B111" s="4" t="s">
        <v>115</v>
      </c>
      <c r="C111" s="4">
        <v>2024153</v>
      </c>
      <c r="D111" s="4" t="str">
        <f>VLOOKUP(B111,'[1]2024工号表'!$B:$D,3,0)</f>
        <v>东盟</v>
      </c>
      <c r="E111" s="4" t="str">
        <f>VLOOKUP(B111,'[1]2024工号表'!$B:$E,4,0)</f>
        <v>文理学院</v>
      </c>
      <c r="F111" s="4" t="str">
        <f>VLOOKUP(B111,'[1]2024工号表'!$B:$F,5,0)</f>
        <v>专任教师-顶岗实习</v>
      </c>
    </row>
    <row r="112" ht="20" customHeight="1" spans="1:6">
      <c r="A112" s="4">
        <v>110</v>
      </c>
      <c r="B112" s="4" t="s">
        <v>116</v>
      </c>
      <c r="C112" s="4">
        <v>2024154</v>
      </c>
      <c r="D112" s="4" t="str">
        <f>VLOOKUP(B112,'[1]2024工号表'!$B:$D,3,0)</f>
        <v>东盟</v>
      </c>
      <c r="E112" s="4" t="str">
        <f>VLOOKUP(B112,'[1]2024工号表'!$B:$E,4,0)</f>
        <v>文理学院</v>
      </c>
      <c r="F112" s="4" t="str">
        <f>VLOOKUP(B112,'[1]2024工号表'!$B:$F,5,0)</f>
        <v>专任教师</v>
      </c>
    </row>
    <row r="113" ht="20" customHeight="1" spans="1:6">
      <c r="A113" s="4">
        <v>111</v>
      </c>
      <c r="B113" s="4" t="s">
        <v>117</v>
      </c>
      <c r="C113" s="4">
        <v>2024155</v>
      </c>
      <c r="D113" s="4" t="str">
        <f>VLOOKUP(B113,'[1]2024工号表'!$B:$D,3,0)</f>
        <v>东盟</v>
      </c>
      <c r="E113" s="4" t="str">
        <f>VLOOKUP(B113,'[1]2024工号表'!$B:$E,4,0)</f>
        <v>文理学院</v>
      </c>
      <c r="F113" s="4" t="str">
        <f>VLOOKUP(B113,'[1]2024工号表'!$B:$F,5,0)</f>
        <v>专任教师</v>
      </c>
    </row>
    <row r="114" ht="20" customHeight="1" spans="1:6">
      <c r="A114" s="4">
        <v>112</v>
      </c>
      <c r="B114" s="4" t="s">
        <v>118</v>
      </c>
      <c r="C114" s="4">
        <v>2024156</v>
      </c>
      <c r="D114" s="4" t="str">
        <f>VLOOKUP(B114,'[1]2024工号表'!$B:$D,3,0)</f>
        <v>东盟</v>
      </c>
      <c r="E114" s="4" t="str">
        <f>VLOOKUP(B114,'[1]2024工号表'!$B:$E,4,0)</f>
        <v>文理学院</v>
      </c>
      <c r="F114" s="4" t="str">
        <f>VLOOKUP(B114,'[1]2024工号表'!$B:$F,5,0)</f>
        <v>专任教师</v>
      </c>
    </row>
    <row r="115" ht="20" customHeight="1" spans="1:6">
      <c r="A115" s="4">
        <v>113</v>
      </c>
      <c r="B115" s="4" t="s">
        <v>119</v>
      </c>
      <c r="C115" s="4">
        <v>2024157</v>
      </c>
      <c r="D115" s="4" t="str">
        <f>VLOOKUP(B115,'[1]2024工号表'!$B:$D,3,0)</f>
        <v>东盟</v>
      </c>
      <c r="E115" s="4" t="str">
        <f>VLOOKUP(B115,'[1]2024工号表'!$B:$E,4,0)</f>
        <v>文理学院</v>
      </c>
      <c r="F115" s="4" t="str">
        <f>VLOOKUP(B115,'[1]2024工号表'!$B:$F,5,0)</f>
        <v>专任教师</v>
      </c>
    </row>
    <row r="116" ht="20" customHeight="1" spans="1:6">
      <c r="A116" s="4">
        <v>114</v>
      </c>
      <c r="B116" s="4" t="s">
        <v>120</v>
      </c>
      <c r="C116" s="4">
        <v>2024159</v>
      </c>
      <c r="D116" s="4" t="str">
        <f>VLOOKUP(B116,'[1]2024工号表'!$B:$D,3,0)</f>
        <v>桂林</v>
      </c>
      <c r="E116" s="4" t="str">
        <f>VLOOKUP(B116,'[1]2024工号表'!$B:$E,4,0)</f>
        <v>信息工程学院</v>
      </c>
      <c r="F116" s="4" t="str">
        <f>VLOOKUP(B116,'[1]2024工号表'!$B:$F,5,0)</f>
        <v>专任教师</v>
      </c>
    </row>
    <row r="117" ht="20" customHeight="1" spans="1:6">
      <c r="A117" s="4">
        <v>115</v>
      </c>
      <c r="B117" s="4" t="s">
        <v>121</v>
      </c>
      <c r="C117" s="4">
        <v>2024160</v>
      </c>
      <c r="D117" s="4" t="str">
        <f>VLOOKUP(B117,'[1]2024工号表'!$B:$D,3,0)</f>
        <v>东盟</v>
      </c>
      <c r="E117" s="4" t="str">
        <f>VLOOKUP(B117,'[1]2024工号表'!$B:$E,4,0)</f>
        <v>马克思主义学院</v>
      </c>
      <c r="F117" s="4" t="str">
        <f>VLOOKUP(B117,'[1]2024工号表'!$B:$F,5,0)</f>
        <v>专任教师</v>
      </c>
    </row>
    <row r="118" ht="20" customHeight="1" spans="1:6">
      <c r="A118" s="4">
        <v>116</v>
      </c>
      <c r="B118" s="4" t="s">
        <v>122</v>
      </c>
      <c r="C118" s="4">
        <v>2024163</v>
      </c>
      <c r="D118" s="4" t="str">
        <f>VLOOKUP(B118,'[1]2024工号表'!$B:$D,3,0)</f>
        <v>东盟</v>
      </c>
      <c r="E118" s="4" t="str">
        <f>VLOOKUP(B118,'[1]2024工号表'!$B:$E,4,0)</f>
        <v>大数据与人工智能学院</v>
      </c>
      <c r="F118" s="4" t="str">
        <f>VLOOKUP(B118,'[1]2024工号表'!$B:$F,5,0)</f>
        <v>专任教师</v>
      </c>
    </row>
    <row r="119" ht="20" customHeight="1" spans="1:6">
      <c r="A119" s="4">
        <v>117</v>
      </c>
      <c r="B119" s="4" t="s">
        <v>123</v>
      </c>
      <c r="C119" s="4">
        <v>2024164</v>
      </c>
      <c r="D119" s="4" t="str">
        <f>VLOOKUP(B119,'[1]2024工号表'!$B:$D,3,0)</f>
        <v>东盟</v>
      </c>
      <c r="E119" s="4" t="str">
        <f>VLOOKUP(B119,'[1]2024工号表'!$B:$E,4,0)</f>
        <v>文理学院</v>
      </c>
      <c r="F119" s="4" t="str">
        <f>VLOOKUP(B119,'[1]2024工号表'!$B:$F,5,0)</f>
        <v>专任教师</v>
      </c>
    </row>
    <row r="120" ht="20" customHeight="1" spans="1:6">
      <c r="A120" s="4">
        <v>118</v>
      </c>
      <c r="B120" s="4" t="s">
        <v>124</v>
      </c>
      <c r="C120" s="4">
        <v>2023192</v>
      </c>
      <c r="D120" s="4" t="s">
        <v>125</v>
      </c>
      <c r="E120" s="4" t="s">
        <v>126</v>
      </c>
      <c r="F120" s="4" t="s">
        <v>127</v>
      </c>
    </row>
    <row r="121" ht="20" customHeight="1" spans="1:6">
      <c r="A121" s="4">
        <v>119</v>
      </c>
      <c r="B121" s="4" t="s">
        <v>128</v>
      </c>
      <c r="C121" s="4">
        <v>2023198</v>
      </c>
      <c r="D121" s="4" t="s">
        <v>125</v>
      </c>
      <c r="E121" s="4" t="s">
        <v>129</v>
      </c>
      <c r="F121" s="4" t="s">
        <v>130</v>
      </c>
    </row>
    <row r="122" ht="20" customHeight="1" spans="1:6">
      <c r="A122" s="4">
        <v>120</v>
      </c>
      <c r="B122" s="4" t="s">
        <v>131</v>
      </c>
      <c r="C122" s="4">
        <v>2023205</v>
      </c>
      <c r="D122" s="4" t="s">
        <v>125</v>
      </c>
      <c r="E122" s="4" t="s">
        <v>129</v>
      </c>
      <c r="F122" s="4" t="s">
        <v>130</v>
      </c>
    </row>
    <row r="123" ht="20" customHeight="1" spans="1:6">
      <c r="A123" s="4">
        <v>121</v>
      </c>
      <c r="B123" s="4" t="s">
        <v>132</v>
      </c>
      <c r="C123" s="4">
        <v>2023214</v>
      </c>
      <c r="D123" s="4" t="s">
        <v>125</v>
      </c>
      <c r="E123" s="4" t="s">
        <v>133</v>
      </c>
      <c r="F123" s="4" t="s">
        <v>130</v>
      </c>
    </row>
    <row r="124" ht="20" customHeight="1" spans="1:6">
      <c r="A124" s="4">
        <v>122</v>
      </c>
      <c r="B124" s="4" t="s">
        <v>134</v>
      </c>
      <c r="C124" s="4">
        <v>2023224</v>
      </c>
      <c r="D124" s="4" t="s">
        <v>135</v>
      </c>
      <c r="E124" s="4" t="s">
        <v>136</v>
      </c>
      <c r="F124" s="4" t="s">
        <v>130</v>
      </c>
    </row>
    <row r="125" ht="20" customHeight="1" spans="1:6">
      <c r="A125" s="4">
        <v>123</v>
      </c>
      <c r="B125" s="10" t="s">
        <v>137</v>
      </c>
      <c r="C125" s="10">
        <v>2024126</v>
      </c>
      <c r="D125" s="4" t="s">
        <v>135</v>
      </c>
      <c r="E125" s="2" t="s">
        <v>138</v>
      </c>
      <c r="F125" s="2" t="s">
        <v>139</v>
      </c>
    </row>
    <row r="126" ht="20" customHeight="1" spans="1:6">
      <c r="A126" s="4">
        <v>124</v>
      </c>
      <c r="B126" s="10" t="s">
        <v>140</v>
      </c>
      <c r="C126" s="10">
        <v>2024168</v>
      </c>
      <c r="D126" s="11" t="s">
        <v>125</v>
      </c>
      <c r="E126" s="4" t="s">
        <v>133</v>
      </c>
      <c r="F126" s="4" t="s">
        <v>130</v>
      </c>
    </row>
    <row r="127" ht="20" customHeight="1" spans="1:6">
      <c r="A127" s="4">
        <v>125</v>
      </c>
      <c r="B127" s="11" t="s">
        <v>141</v>
      </c>
      <c r="C127" s="11" t="s">
        <v>142</v>
      </c>
      <c r="D127" s="11" t="s">
        <v>125</v>
      </c>
      <c r="E127" s="4" t="s">
        <v>129</v>
      </c>
      <c r="F127" s="23" t="s">
        <v>130</v>
      </c>
    </row>
    <row r="128" ht="20" customHeight="1" spans="1:6">
      <c r="A128" s="4">
        <v>126</v>
      </c>
      <c r="B128" s="11" t="s">
        <v>143</v>
      </c>
      <c r="C128" s="11" t="s">
        <v>144</v>
      </c>
      <c r="D128" s="11" t="str">
        <f>VLOOKUP(B128,'[2]2024工号表'!$B:$D,3,0)</f>
        <v>东盟</v>
      </c>
      <c r="E128" s="11" t="str">
        <f>VLOOKUP(B128,'[2]2024工号表'!$B:$E,4,0)</f>
        <v>马克思主义学院</v>
      </c>
      <c r="F128" s="11" t="str">
        <f>VLOOKUP(B128,'[2]2024工号表'!$B:$F,5,0)</f>
        <v>专任教师</v>
      </c>
    </row>
    <row r="129" ht="20" customHeight="1" spans="1:6">
      <c r="A129" s="4">
        <v>127</v>
      </c>
      <c r="B129" s="11" t="s">
        <v>145</v>
      </c>
      <c r="C129" s="11" t="s">
        <v>146</v>
      </c>
      <c r="D129" s="11" t="str">
        <f>VLOOKUP(B129,'[2]2024工号表'!$B:$D,3,0)</f>
        <v>东盟</v>
      </c>
      <c r="E129" s="11" t="str">
        <f>VLOOKUP(B129,'[2]2024工号表'!$B:$E,4,0)</f>
        <v>马克思主义学院</v>
      </c>
      <c r="F129" s="11" t="str">
        <f>VLOOKUP(B129,'[2]2024工号表'!$B:$F,5,0)</f>
        <v>专任教师</v>
      </c>
    </row>
    <row r="130" ht="20" customHeight="1" spans="1:6">
      <c r="A130" s="4">
        <v>128</v>
      </c>
      <c r="B130" s="11" t="s">
        <v>147</v>
      </c>
      <c r="C130" s="11" t="s">
        <v>148</v>
      </c>
      <c r="D130" s="11" t="str">
        <f>VLOOKUP(B130,'[2]2024工号表'!$B:$D,3,0)</f>
        <v>东盟</v>
      </c>
      <c r="E130" s="11" t="str">
        <f>VLOOKUP(B130,'[2]2024工号表'!$B:$E,4,0)</f>
        <v>马克思主义学院</v>
      </c>
      <c r="F130" s="11" t="str">
        <f>VLOOKUP(B130,'[2]2024工号表'!$B:$F,5,0)</f>
        <v>专任教师</v>
      </c>
    </row>
    <row r="131" ht="20" customHeight="1" spans="1:6">
      <c r="A131" s="4">
        <v>129</v>
      </c>
      <c r="B131" s="11" t="s">
        <v>149</v>
      </c>
      <c r="C131" s="11">
        <f>VLOOKUP(B131,'[2]2024工号表'!$B:$C,2,0)</f>
        <v>2024171</v>
      </c>
      <c r="D131" s="11" t="str">
        <f>VLOOKUP(B131,'[2]2024工号表'!$B:$D,3,0)</f>
        <v>桂林</v>
      </c>
      <c r="E131" s="11" t="str">
        <f>VLOOKUP(B131,'[2]2024工号表'!$B:$E,4,0)</f>
        <v>图文信息中心</v>
      </c>
      <c r="F131" s="11" t="str">
        <f>VLOOKUP(B131,'[2]2024工号表'!$B:$F,5,0)</f>
        <v>实验员</v>
      </c>
    </row>
    <row r="132" ht="20" customHeight="1" spans="1:6">
      <c r="A132" s="4">
        <v>130</v>
      </c>
      <c r="B132" s="11" t="s">
        <v>150</v>
      </c>
      <c r="C132" s="11">
        <f>VLOOKUP(B132,'[2]2024工号表'!$B:$C,2,0)</f>
        <v>2024175</v>
      </c>
      <c r="D132" s="11" t="str">
        <f>VLOOKUP(B132,'[2]2024工号表'!$B:$D,3,0)</f>
        <v>东盟</v>
      </c>
      <c r="E132" s="11" t="str">
        <f>VLOOKUP(B132,'[2]2024工号表'!$B:$E,4,0)</f>
        <v>学工处（团委）</v>
      </c>
      <c r="F132" s="11" t="str">
        <f>VLOOKUP(B132,'[2]2024工号表'!$B:$F,5,0)</f>
        <v>干事</v>
      </c>
    </row>
    <row r="133" ht="20" customHeight="1" spans="1:6">
      <c r="A133" s="4">
        <v>131</v>
      </c>
      <c r="B133" s="11" t="s">
        <v>151</v>
      </c>
      <c r="C133" s="11">
        <f>VLOOKUP(B133,'[2]2024工号表'!$B:$C,2,0)</f>
        <v>2024176</v>
      </c>
      <c r="D133" s="11" t="str">
        <f>VLOOKUP(B133,'[2]2024工号表'!$B:$D,3,0)</f>
        <v>东盟</v>
      </c>
      <c r="E133" s="11" t="str">
        <f>VLOOKUP(B133,'[2]2024工号表'!$B:$E,4,0)</f>
        <v>艺术与传媒学院</v>
      </c>
      <c r="F133" s="11" t="str">
        <f>VLOOKUP(B133,'[2]2024工号表'!$B:$F,5,0)</f>
        <v>专任教师</v>
      </c>
    </row>
    <row r="134" ht="20" customHeight="1" spans="1:6">
      <c r="A134" s="4">
        <v>132</v>
      </c>
      <c r="B134" s="11" t="s">
        <v>152</v>
      </c>
      <c r="C134" s="11">
        <f>VLOOKUP(B134,'[2]2024工号表'!$B:$C,2,0)</f>
        <v>2024177</v>
      </c>
      <c r="D134" s="11" t="str">
        <f>VLOOKUP(B134,'[2]2024工号表'!$B:$D,3,0)</f>
        <v>东盟</v>
      </c>
      <c r="E134" s="11" t="str">
        <f>VLOOKUP(B134,'[2]2024工号表'!$B:$E,4,0)</f>
        <v>艺术与传媒学院</v>
      </c>
      <c r="F134" s="11" t="str">
        <f>VLOOKUP(B134,'[2]2024工号表'!$B:$F,5,0)</f>
        <v>专任教师</v>
      </c>
    </row>
    <row r="135" ht="20" customHeight="1" spans="1:6">
      <c r="A135" s="15">
        <v>133</v>
      </c>
      <c r="B135" s="16" t="s">
        <v>153</v>
      </c>
      <c r="C135" s="15">
        <f>VLOOKUP(B135,'[2]2024工号表'!$B:$C,2,0)</f>
        <v>2024178</v>
      </c>
      <c r="D135" s="16" t="str">
        <f>VLOOKUP(B135,'[2]2024工号表'!$B:$D,3,0)</f>
        <v>东盟</v>
      </c>
      <c r="E135" s="16" t="str">
        <f>VLOOKUP(B135,'[2]2024工号表'!$B:$E,4,0)</f>
        <v>学工处（团委）</v>
      </c>
      <c r="F135" s="16" t="str">
        <f>VLOOKUP(B135,'[2]2024工号表'!$B:$F,5,0)</f>
        <v>心理咨询员</v>
      </c>
    </row>
    <row r="136" ht="20" customHeight="1" spans="1:6">
      <c r="A136" s="16">
        <v>134</v>
      </c>
      <c r="B136" s="16" t="s">
        <v>154</v>
      </c>
      <c r="C136" s="15">
        <v>2024179</v>
      </c>
      <c r="D136" s="16" t="s">
        <v>125</v>
      </c>
      <c r="E136" s="16" t="s">
        <v>155</v>
      </c>
      <c r="F136" s="16" t="s">
        <v>130</v>
      </c>
    </row>
    <row r="137" ht="20" customHeight="1" spans="1:6">
      <c r="A137" s="15">
        <v>135</v>
      </c>
      <c r="B137" s="16" t="s">
        <v>156</v>
      </c>
      <c r="C137" s="15">
        <v>2024180</v>
      </c>
      <c r="D137" s="16" t="s">
        <v>125</v>
      </c>
      <c r="E137" s="16" t="s">
        <v>155</v>
      </c>
      <c r="F137" s="16" t="s">
        <v>130</v>
      </c>
    </row>
    <row r="138" ht="20" customHeight="1" spans="1:6">
      <c r="A138" s="15">
        <v>136</v>
      </c>
      <c r="B138" s="17" t="s">
        <v>157</v>
      </c>
      <c r="C138" s="18">
        <v>2024181</v>
      </c>
      <c r="D138" s="16" t="s">
        <v>125</v>
      </c>
      <c r="E138" s="19" t="s">
        <v>133</v>
      </c>
      <c r="F138" s="16" t="s">
        <v>130</v>
      </c>
    </row>
    <row r="139" ht="20" customHeight="1" spans="1:6">
      <c r="A139" s="15">
        <v>137</v>
      </c>
      <c r="B139" s="17" t="s">
        <v>158</v>
      </c>
      <c r="C139" s="20">
        <v>2024182</v>
      </c>
      <c r="D139" s="16" t="s">
        <v>125</v>
      </c>
      <c r="E139" s="19" t="s">
        <v>126</v>
      </c>
      <c r="F139" s="16" t="s">
        <v>130</v>
      </c>
    </row>
    <row r="140" ht="20" customHeight="1" spans="1:6">
      <c r="A140" s="15">
        <v>138</v>
      </c>
      <c r="B140" s="17" t="s">
        <v>159</v>
      </c>
      <c r="C140" s="20">
        <v>2024183</v>
      </c>
      <c r="D140" s="16" t="s">
        <v>125</v>
      </c>
      <c r="E140" s="19" t="s">
        <v>133</v>
      </c>
      <c r="F140" s="16" t="s">
        <v>130</v>
      </c>
    </row>
  </sheetData>
  <autoFilter ref="A2:F135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abSelected="1" topLeftCell="A80" workbookViewId="0">
      <selection activeCell="F128" sqref="F128:F140"/>
    </sheetView>
  </sheetViews>
  <sheetFormatPr defaultColWidth="9" defaultRowHeight="13.5" outlineLevelCol="5"/>
  <cols>
    <col min="5" max="5" width="21.25" customWidth="1"/>
    <col min="6" max="6" width="18.25" customWidth="1"/>
  </cols>
  <sheetData>
    <row r="1" ht="24" spans="1:6">
      <c r="A1" s="1" t="s">
        <v>160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161</v>
      </c>
    </row>
    <row r="3" spans="1:6">
      <c r="A3" s="4">
        <v>1</v>
      </c>
      <c r="B3" s="4" t="s">
        <v>7</v>
      </c>
      <c r="C3" s="4">
        <v>2024008</v>
      </c>
      <c r="D3" s="4" t="str">
        <f>VLOOKUP(B3,'[1]2024工号表'!$B:$D,3,0)</f>
        <v>东盟</v>
      </c>
      <c r="E3" s="4" t="str">
        <f>VLOOKUP(B3,'[1]2024工号表'!$B:$E,4,0)</f>
        <v>商学院</v>
      </c>
      <c r="F3" s="5" t="s">
        <v>162</v>
      </c>
    </row>
    <row r="4" spans="1:6">
      <c r="A4" s="4">
        <v>2</v>
      </c>
      <c r="B4" s="4" t="s">
        <v>8</v>
      </c>
      <c r="C4" s="4">
        <v>2024014</v>
      </c>
      <c r="D4" s="4" t="str">
        <f>VLOOKUP(B4,'[1]2024工号表'!$B:$D,3,0)</f>
        <v>东盟</v>
      </c>
      <c r="E4" s="4" t="str">
        <f>VLOOKUP(B4,'[1]2024工号表'!$B:$E,4,0)</f>
        <v>商学院</v>
      </c>
      <c r="F4" s="6"/>
    </row>
    <row r="5" spans="1:6">
      <c r="A5" s="4">
        <v>3</v>
      </c>
      <c r="B5" s="4" t="s">
        <v>9</v>
      </c>
      <c r="C5" s="4">
        <v>2024029</v>
      </c>
      <c r="D5" s="4" t="str">
        <f>VLOOKUP(B5,'[1]2024工号表'!$B:$D,3,0)</f>
        <v>桂林</v>
      </c>
      <c r="E5" s="4" t="str">
        <f>VLOOKUP(B5,'[1]2024工号表'!$B:$E,4,0)</f>
        <v>图文信息中心</v>
      </c>
      <c r="F5" s="6"/>
    </row>
    <row r="6" spans="1:6">
      <c r="A6" s="4">
        <v>4</v>
      </c>
      <c r="B6" s="4" t="s">
        <v>10</v>
      </c>
      <c r="C6" s="4">
        <v>2024033</v>
      </c>
      <c r="D6" s="4" t="str">
        <f>VLOOKUP(B6,'[1]2024工号表'!$B:$D,3,0)</f>
        <v>桂林</v>
      </c>
      <c r="E6" s="4" t="str">
        <f>VLOOKUP(B6,'[1]2024工号表'!$B:$E,4,0)</f>
        <v>土木与工程学院</v>
      </c>
      <c r="F6" s="6"/>
    </row>
    <row r="7" spans="1:6">
      <c r="A7" s="4">
        <v>5</v>
      </c>
      <c r="B7" s="4" t="s">
        <v>11</v>
      </c>
      <c r="C7" s="4">
        <v>2024036</v>
      </c>
      <c r="D7" s="4" t="str">
        <f>VLOOKUP(B7,'[1]2024工号表'!$B:$D,3,0)</f>
        <v>东盟</v>
      </c>
      <c r="E7" s="4" t="str">
        <f>VLOOKUP(B7,'[1]2024工号表'!$B:$E,4,0)</f>
        <v>艺术与传媒学院</v>
      </c>
      <c r="F7" s="6"/>
    </row>
    <row r="8" spans="1:6">
      <c r="A8" s="4">
        <v>6</v>
      </c>
      <c r="B8" s="4" t="s">
        <v>12</v>
      </c>
      <c r="C8" s="4">
        <v>2024039</v>
      </c>
      <c r="D8" s="4" t="str">
        <f>VLOOKUP(B8,'[1]2024工号表'!$B:$D,3,0)</f>
        <v>东盟</v>
      </c>
      <c r="E8" s="4" t="str">
        <f>VLOOKUP(B8,'[1]2024工号表'!$B:$E,4,0)</f>
        <v>文理学院</v>
      </c>
      <c r="F8" s="6"/>
    </row>
    <row r="9" spans="1:6">
      <c r="A9" s="4">
        <v>7</v>
      </c>
      <c r="B9" s="4" t="s">
        <v>13</v>
      </c>
      <c r="C9" s="4">
        <v>2024040</v>
      </c>
      <c r="D9" s="4" t="str">
        <f>VLOOKUP(B9,'[1]2024工号表'!$B:$D,3,0)</f>
        <v>东盟</v>
      </c>
      <c r="E9" s="4" t="str">
        <f>VLOOKUP(B9,'[1]2024工号表'!$B:$E,4,0)</f>
        <v>文理学院</v>
      </c>
      <c r="F9" s="6"/>
    </row>
    <row r="10" spans="1:6">
      <c r="A10" s="4">
        <v>8</v>
      </c>
      <c r="B10" s="4" t="s">
        <v>14</v>
      </c>
      <c r="C10" s="4">
        <v>2024041</v>
      </c>
      <c r="D10" s="4" t="str">
        <f>VLOOKUP(B10,'[1]2024工号表'!$B:$D,3,0)</f>
        <v>东盟</v>
      </c>
      <c r="E10" s="4" t="str">
        <f>VLOOKUP(B10,'[1]2024工号表'!$B:$E,4,0)</f>
        <v>艺术与传媒学院</v>
      </c>
      <c r="F10" s="6"/>
    </row>
    <row r="11" spans="1:6">
      <c r="A11" s="4">
        <v>9</v>
      </c>
      <c r="B11" s="4" t="s">
        <v>15</v>
      </c>
      <c r="C11" s="4">
        <v>2024043</v>
      </c>
      <c r="D11" s="4" t="str">
        <f>VLOOKUP(B11,'[1]2024工号表'!$B:$D,3,0)</f>
        <v>东盟</v>
      </c>
      <c r="E11" s="4" t="str">
        <f>VLOOKUP(B11,'[1]2024工号表'!$B:$E,4,0)</f>
        <v>艺术与传媒学院</v>
      </c>
      <c r="F11" s="6"/>
    </row>
    <row r="12" spans="1:6">
      <c r="A12" s="4">
        <v>10</v>
      </c>
      <c r="B12" s="4" t="s">
        <v>16</v>
      </c>
      <c r="C12" s="4">
        <v>2024046</v>
      </c>
      <c r="D12" s="4" t="str">
        <f>VLOOKUP(B12,'[1]2024工号表'!$B:$D,3,0)</f>
        <v>桂林</v>
      </c>
      <c r="E12" s="4" t="str">
        <f>VLOOKUP(B12,'[1]2024工号表'!$B:$E,4,0)</f>
        <v>信息工程学院</v>
      </c>
      <c r="F12" s="6"/>
    </row>
    <row r="13" spans="1:6">
      <c r="A13" s="4">
        <v>11</v>
      </c>
      <c r="B13" s="4" t="s">
        <v>17</v>
      </c>
      <c r="C13" s="4">
        <v>2024047</v>
      </c>
      <c r="D13" s="4" t="str">
        <f>VLOOKUP(B13,'[1]2024工号表'!$B:$D,3,0)</f>
        <v>东盟</v>
      </c>
      <c r="E13" s="4" t="str">
        <f>VLOOKUP(B13,'[1]2024工号表'!$B:$E,4,0)</f>
        <v>文理学院</v>
      </c>
      <c r="F13" s="7"/>
    </row>
    <row r="14" spans="1:6">
      <c r="A14" s="4">
        <v>12</v>
      </c>
      <c r="B14" s="4" t="s">
        <v>18</v>
      </c>
      <c r="C14" s="4">
        <v>2024049</v>
      </c>
      <c r="D14" s="4" t="str">
        <f>VLOOKUP(B14,'[1]2024工号表'!$B:$D,3,0)</f>
        <v>东盟</v>
      </c>
      <c r="E14" s="4" t="str">
        <f>VLOOKUP(B14,'[1]2024工号表'!$B:$E,4,0)</f>
        <v>财务处</v>
      </c>
      <c r="F14" s="5" t="s">
        <v>163</v>
      </c>
    </row>
    <row r="15" spans="1:6">
      <c r="A15" s="4">
        <v>13</v>
      </c>
      <c r="B15" s="4" t="s">
        <v>19</v>
      </c>
      <c r="C15" s="4">
        <v>2024051</v>
      </c>
      <c r="D15" s="4" t="str">
        <f>VLOOKUP(B15,'[1]2024工号表'!$B:$D,3,0)</f>
        <v>桂林</v>
      </c>
      <c r="E15" s="4" t="str">
        <f>VLOOKUP(B15,'[1]2024工号表'!$B:$E,4,0)</f>
        <v>信息工程学院</v>
      </c>
      <c r="F15" s="6"/>
    </row>
    <row r="16" spans="1:6">
      <c r="A16" s="4">
        <v>14</v>
      </c>
      <c r="B16" s="4" t="s">
        <v>20</v>
      </c>
      <c r="C16" s="4">
        <v>2024052</v>
      </c>
      <c r="D16" s="4" t="str">
        <f>VLOOKUP(B16,'[1]2024工号表'!$B:$D,3,0)</f>
        <v>桂林</v>
      </c>
      <c r="E16" s="4" t="str">
        <f>VLOOKUP(B16,'[1]2024工号表'!$B:$E,4,0)</f>
        <v>信息工程学院</v>
      </c>
      <c r="F16" s="6"/>
    </row>
    <row r="17" spans="1:6">
      <c r="A17" s="4">
        <v>15</v>
      </c>
      <c r="B17" s="4" t="s">
        <v>21</v>
      </c>
      <c r="C17" s="4">
        <v>2024053</v>
      </c>
      <c r="D17" s="4" t="str">
        <f>VLOOKUP(B17,'[1]2024工号表'!$B:$D,3,0)</f>
        <v>东盟</v>
      </c>
      <c r="E17" s="4" t="str">
        <f>VLOOKUP(B17,'[1]2024工号表'!$B:$E,4,0)</f>
        <v>大数据与人工智能学院</v>
      </c>
      <c r="F17" s="6"/>
    </row>
    <row r="18" spans="1:6">
      <c r="A18" s="4">
        <v>16</v>
      </c>
      <c r="B18" s="4" t="s">
        <v>22</v>
      </c>
      <c r="C18" s="4">
        <v>2024054</v>
      </c>
      <c r="D18" s="4" t="str">
        <f>VLOOKUP(B18,'[1]2024工号表'!$B:$D,3,0)</f>
        <v>东盟</v>
      </c>
      <c r="E18" s="4" t="str">
        <f>VLOOKUP(B18,'[1]2024工号表'!$B:$E,4,0)</f>
        <v>招生就业处</v>
      </c>
      <c r="F18" s="6"/>
    </row>
    <row r="19" spans="1:6">
      <c r="A19" s="4">
        <v>17</v>
      </c>
      <c r="B19" s="4" t="s">
        <v>23</v>
      </c>
      <c r="C19" s="4">
        <v>2024055</v>
      </c>
      <c r="D19" s="4" t="str">
        <f>VLOOKUP(B19,'[1]2024工号表'!$B:$D,3,0)</f>
        <v>桂林</v>
      </c>
      <c r="E19" s="4" t="str">
        <f>VLOOKUP(B19,'[1]2024工号表'!$B:$E,4,0)</f>
        <v>土木与工程学院</v>
      </c>
      <c r="F19" s="6"/>
    </row>
    <row r="20" spans="1:6">
      <c r="A20" s="4">
        <v>18</v>
      </c>
      <c r="B20" s="4" t="s">
        <v>24</v>
      </c>
      <c r="C20" s="4">
        <v>2024056</v>
      </c>
      <c r="D20" s="4" t="str">
        <f>VLOOKUP(B20,'[1]2024工号表'!$B:$D,3,0)</f>
        <v>东盟</v>
      </c>
      <c r="E20" s="4" t="str">
        <f>VLOOKUP(B20,'[1]2024工号表'!$B:$E,4,0)</f>
        <v>商学院</v>
      </c>
      <c r="F20" s="6"/>
    </row>
    <row r="21" spans="1:6">
      <c r="A21" s="4">
        <v>19</v>
      </c>
      <c r="B21" s="4" t="s">
        <v>25</v>
      </c>
      <c r="C21" s="4">
        <v>2024057</v>
      </c>
      <c r="D21" s="4" t="str">
        <f>VLOOKUP(B21,'[1]2024工号表'!$B:$D,3,0)</f>
        <v>东盟</v>
      </c>
      <c r="E21" s="4" t="str">
        <f>VLOOKUP(B21,'[1]2024工号表'!$B:$E,4,0)</f>
        <v>文理学院</v>
      </c>
      <c r="F21" s="6"/>
    </row>
    <row r="22" spans="1:6">
      <c r="A22" s="4">
        <v>20</v>
      </c>
      <c r="B22" s="4" t="s">
        <v>26</v>
      </c>
      <c r="C22" s="4">
        <v>2024058</v>
      </c>
      <c r="D22" s="4" t="str">
        <f>VLOOKUP(B22,'[1]2024工号表'!$B:$D,3,0)</f>
        <v>东盟</v>
      </c>
      <c r="E22" s="4" t="str">
        <f>VLOOKUP(B22,'[1]2024工号表'!$B:$E,4,0)</f>
        <v>商学院</v>
      </c>
      <c r="F22" s="6"/>
    </row>
    <row r="23" spans="1:6">
      <c r="A23" s="4">
        <v>21</v>
      </c>
      <c r="B23" s="4" t="s">
        <v>27</v>
      </c>
      <c r="C23" s="4">
        <v>2024059</v>
      </c>
      <c r="D23" s="4" t="str">
        <f>VLOOKUP(B23,'[1]2024工号表'!$B:$D,3,0)</f>
        <v>东盟</v>
      </c>
      <c r="E23" s="4" t="str">
        <f>VLOOKUP(B23,'[1]2024工号表'!$B:$E,4,0)</f>
        <v>学工处（团委）</v>
      </c>
      <c r="F23" s="6"/>
    </row>
    <row r="24" spans="1:6">
      <c r="A24" s="4">
        <v>22</v>
      </c>
      <c r="B24" s="4" t="s">
        <v>28</v>
      </c>
      <c r="C24" s="4">
        <v>2024061</v>
      </c>
      <c r="D24" s="4" t="str">
        <f>VLOOKUP(B24,'[1]2024工号表'!$B:$D,3,0)</f>
        <v>东盟</v>
      </c>
      <c r="E24" s="4" t="str">
        <f>VLOOKUP(B24,'[1]2024工号表'!$B:$E,4,0)</f>
        <v>商学院</v>
      </c>
      <c r="F24" s="6"/>
    </row>
    <row r="25" spans="1:6">
      <c r="A25" s="4">
        <v>23</v>
      </c>
      <c r="B25" s="4" t="s">
        <v>29</v>
      </c>
      <c r="C25" s="4">
        <v>2024062</v>
      </c>
      <c r="D25" s="4" t="str">
        <f>VLOOKUP(B25,'[1]2024工号表'!$B:$D,3,0)</f>
        <v>东盟</v>
      </c>
      <c r="E25" s="4" t="str">
        <f>VLOOKUP(B25,'[1]2024工号表'!$B:$E,4,0)</f>
        <v>学工处（团委）</v>
      </c>
      <c r="F25" s="6"/>
    </row>
    <row r="26" spans="1:6">
      <c r="A26" s="4">
        <v>24</v>
      </c>
      <c r="B26" s="4" t="s">
        <v>30</v>
      </c>
      <c r="C26" s="4">
        <v>2024063</v>
      </c>
      <c r="D26" s="4" t="str">
        <f>VLOOKUP(B26,'[1]2024工号表'!$B:$D,3,0)</f>
        <v>东盟</v>
      </c>
      <c r="E26" s="4" t="str">
        <f>VLOOKUP(B26,'[1]2024工号表'!$B:$E,4,0)</f>
        <v>大数据与人工智能学院</v>
      </c>
      <c r="F26" s="7"/>
    </row>
    <row r="27" spans="1:6">
      <c r="A27" s="4">
        <v>25</v>
      </c>
      <c r="B27" s="4" t="s">
        <v>31</v>
      </c>
      <c r="C27" s="4">
        <v>2024064</v>
      </c>
      <c r="D27" s="4" t="str">
        <f>VLOOKUP(B27,'[1]2024工号表'!$B:$D,3,0)</f>
        <v>东盟</v>
      </c>
      <c r="E27" s="4" t="str">
        <f>VLOOKUP(B27,'[1]2024工号表'!$B:$E,4,0)</f>
        <v>大数据与人工智能学院</v>
      </c>
      <c r="F27" s="5" t="s">
        <v>164</v>
      </c>
    </row>
    <row r="28" spans="1:6">
      <c r="A28" s="4">
        <v>26</v>
      </c>
      <c r="B28" s="4" t="s">
        <v>32</v>
      </c>
      <c r="C28" s="4">
        <v>2024065</v>
      </c>
      <c r="D28" s="4" t="str">
        <f>VLOOKUP(B28,'[1]2024工号表'!$B:$D,3,0)</f>
        <v>东盟</v>
      </c>
      <c r="E28" s="4" t="str">
        <f>VLOOKUP(B28,'[1]2024工号表'!$B:$E,4,0)</f>
        <v>文理学院</v>
      </c>
      <c r="F28" s="6"/>
    </row>
    <row r="29" spans="1:6">
      <c r="A29" s="4">
        <v>27</v>
      </c>
      <c r="B29" s="4" t="s">
        <v>33</v>
      </c>
      <c r="C29" s="4">
        <v>2024066</v>
      </c>
      <c r="D29" s="4" t="str">
        <f>VLOOKUP(B29,'[1]2024工号表'!$B:$D,3,0)</f>
        <v>东盟</v>
      </c>
      <c r="E29" s="4" t="str">
        <f>VLOOKUP(B29,'[1]2024工号表'!$B:$E,4,0)</f>
        <v>文理学院</v>
      </c>
      <c r="F29" s="6"/>
    </row>
    <row r="30" spans="1:6">
      <c r="A30" s="4">
        <v>28</v>
      </c>
      <c r="B30" s="4" t="s">
        <v>34</v>
      </c>
      <c r="C30" s="4">
        <v>2024067</v>
      </c>
      <c r="D30" s="4" t="str">
        <f>VLOOKUP(B30,'[1]2024工号表'!$B:$D,3,0)</f>
        <v>东盟</v>
      </c>
      <c r="E30" s="4" t="str">
        <f>VLOOKUP(B30,'[1]2024工号表'!$B:$E,4,0)</f>
        <v>文理学院</v>
      </c>
      <c r="F30" s="6"/>
    </row>
    <row r="31" spans="1:6">
      <c r="A31" s="4">
        <v>29</v>
      </c>
      <c r="B31" s="4" t="s">
        <v>35</v>
      </c>
      <c r="C31" s="4">
        <v>2024068</v>
      </c>
      <c r="D31" s="4" t="str">
        <f>VLOOKUP(B31,'[1]2024工号表'!$B:$D,3,0)</f>
        <v>东盟</v>
      </c>
      <c r="E31" s="4" t="str">
        <f>VLOOKUP(B31,'[1]2024工号表'!$B:$E,4,0)</f>
        <v>商学院</v>
      </c>
      <c r="F31" s="6"/>
    </row>
    <row r="32" spans="1:6">
      <c r="A32" s="4">
        <v>30</v>
      </c>
      <c r="B32" s="4" t="s">
        <v>36</v>
      </c>
      <c r="C32" s="4">
        <v>2024069</v>
      </c>
      <c r="D32" s="4" t="str">
        <f>VLOOKUP(B32,'[1]2024工号表'!$B:$D,3,0)</f>
        <v>东盟</v>
      </c>
      <c r="E32" s="4" t="str">
        <f>VLOOKUP(B32,'[1]2024工号表'!$B:$E,4,0)</f>
        <v>艺术与传媒学院</v>
      </c>
      <c r="F32" s="6"/>
    </row>
    <row r="33" spans="1:6">
      <c r="A33" s="4">
        <v>31</v>
      </c>
      <c r="B33" s="4" t="s">
        <v>37</v>
      </c>
      <c r="C33" s="4">
        <v>2024070</v>
      </c>
      <c r="D33" s="4" t="str">
        <f>VLOOKUP(B33,'[1]2024工号表'!$B:$D,3,0)</f>
        <v>东盟</v>
      </c>
      <c r="E33" s="4" t="str">
        <f>VLOOKUP(B33,'[1]2024工号表'!$B:$E,4,0)</f>
        <v>文理学院</v>
      </c>
      <c r="F33" s="6"/>
    </row>
    <row r="34" spans="1:6">
      <c r="A34" s="4">
        <v>32</v>
      </c>
      <c r="B34" s="4" t="s">
        <v>38</v>
      </c>
      <c r="C34" s="4">
        <v>2024071</v>
      </c>
      <c r="D34" s="4" t="str">
        <f>VLOOKUP(B34,'[1]2024工号表'!$B:$D,3,0)</f>
        <v>东盟</v>
      </c>
      <c r="E34" s="4" t="str">
        <f>VLOOKUP(B34,'[1]2024工号表'!$B:$E,4,0)</f>
        <v>商学院</v>
      </c>
      <c r="F34" s="6"/>
    </row>
    <row r="35" spans="1:6">
      <c r="A35" s="4">
        <v>33</v>
      </c>
      <c r="B35" s="4" t="s">
        <v>39</v>
      </c>
      <c r="C35" s="4">
        <v>2024072</v>
      </c>
      <c r="D35" s="4" t="str">
        <f>VLOOKUP(B35,'[1]2024工号表'!$B:$D,3,0)</f>
        <v>东盟</v>
      </c>
      <c r="E35" s="4" t="str">
        <f>VLOOKUP(B35,'[1]2024工号表'!$B:$E,4,0)</f>
        <v>后勤保卫处</v>
      </c>
      <c r="F35" s="6"/>
    </row>
    <row r="36" spans="1:6">
      <c r="A36" s="4">
        <v>34</v>
      </c>
      <c r="B36" s="4" t="s">
        <v>40</v>
      </c>
      <c r="C36" s="4">
        <v>2024073</v>
      </c>
      <c r="D36" s="4" t="str">
        <f>VLOOKUP(B36,'[1]2024工号表'!$B:$D,3,0)</f>
        <v>东盟</v>
      </c>
      <c r="E36" s="4" t="str">
        <f>VLOOKUP(B36,'[1]2024工号表'!$B:$E,4,0)</f>
        <v>商学院</v>
      </c>
      <c r="F36" s="6"/>
    </row>
    <row r="37" spans="1:6">
      <c r="A37" s="4">
        <v>35</v>
      </c>
      <c r="B37" s="4" t="s">
        <v>41</v>
      </c>
      <c r="C37" s="4">
        <v>2024074</v>
      </c>
      <c r="D37" s="4" t="str">
        <f>VLOOKUP(B37,'[1]2024工号表'!$B:$D,3,0)</f>
        <v>东盟</v>
      </c>
      <c r="E37" s="4" t="str">
        <f>VLOOKUP(B37,'[1]2024工号表'!$B:$E,4,0)</f>
        <v>马克思主义学院</v>
      </c>
      <c r="F37" s="6"/>
    </row>
    <row r="38" spans="1:6">
      <c r="A38" s="4">
        <v>36</v>
      </c>
      <c r="B38" s="4" t="s">
        <v>42</v>
      </c>
      <c r="C38" s="4">
        <v>2024076</v>
      </c>
      <c r="D38" s="4" t="str">
        <f>VLOOKUP(B38,'[1]2024工号表'!$B:$D,3,0)</f>
        <v>桂林</v>
      </c>
      <c r="E38" s="4" t="str">
        <f>VLOOKUP(B38,'[1]2024工号表'!$B:$E,4,0)</f>
        <v>土木与工程学院</v>
      </c>
      <c r="F38" s="7"/>
    </row>
    <row r="39" spans="1:6">
      <c r="A39" s="4">
        <v>37</v>
      </c>
      <c r="B39" s="4" t="s">
        <v>43</v>
      </c>
      <c r="C39" s="4">
        <v>2024077</v>
      </c>
      <c r="D39" s="4" t="str">
        <f>VLOOKUP(B39,'[1]2024工号表'!$B:$D,3,0)</f>
        <v>桂林</v>
      </c>
      <c r="E39" s="4" t="str">
        <f>VLOOKUP(B39,'[1]2024工号表'!$B:$E,4,0)</f>
        <v>信息工程学院</v>
      </c>
      <c r="F39" s="5" t="s">
        <v>165</v>
      </c>
    </row>
    <row r="40" spans="1:6">
      <c r="A40" s="4">
        <v>38</v>
      </c>
      <c r="B40" s="4" t="s">
        <v>44</v>
      </c>
      <c r="C40" s="4">
        <v>2024078</v>
      </c>
      <c r="D40" s="4" t="str">
        <f>VLOOKUP(B40,'[1]2024工号表'!$B:$D,3,0)</f>
        <v>东盟</v>
      </c>
      <c r="E40" s="4" t="str">
        <f>VLOOKUP(B40,'[1]2024工号表'!$B:$E,4,0)</f>
        <v>马克思主义学院</v>
      </c>
      <c r="F40" s="6"/>
    </row>
    <row r="41" spans="1:6">
      <c r="A41" s="4">
        <v>39</v>
      </c>
      <c r="B41" s="4" t="s">
        <v>45</v>
      </c>
      <c r="C41" s="4">
        <v>2024079</v>
      </c>
      <c r="D41" s="4" t="str">
        <f>VLOOKUP(B41,'[1]2024工号表'!$B:$D,3,0)</f>
        <v>桂林</v>
      </c>
      <c r="E41" s="4" t="str">
        <f>VLOOKUP(B41,'[1]2024工号表'!$B:$E,4,0)</f>
        <v>土木与工程学院</v>
      </c>
      <c r="F41" s="6"/>
    </row>
    <row r="42" spans="1:6">
      <c r="A42" s="4">
        <v>40</v>
      </c>
      <c r="B42" s="4" t="s">
        <v>46</v>
      </c>
      <c r="C42" s="4">
        <v>2024081</v>
      </c>
      <c r="D42" s="4" t="str">
        <f>VLOOKUP(B42,'[1]2024工号表'!$B:$D,3,0)</f>
        <v>东盟</v>
      </c>
      <c r="E42" s="4" t="str">
        <f>VLOOKUP(B42,'[1]2024工号表'!$B:$E,4,0)</f>
        <v>艺术与传媒学院</v>
      </c>
      <c r="F42" s="6"/>
    </row>
    <row r="43" spans="1:6">
      <c r="A43" s="4">
        <v>41</v>
      </c>
      <c r="B43" s="4" t="s">
        <v>47</v>
      </c>
      <c r="C43" s="4">
        <v>2024082</v>
      </c>
      <c r="D43" s="4" t="str">
        <f>VLOOKUP(B43,'[1]2024工号表'!$B:$D,3,0)</f>
        <v>桂林</v>
      </c>
      <c r="E43" s="4" t="str">
        <f>VLOOKUP(B43,'[1]2024工号表'!$B:$E,4,0)</f>
        <v>马克思主义学院</v>
      </c>
      <c r="F43" s="6"/>
    </row>
    <row r="44" spans="1:6">
      <c r="A44" s="4">
        <v>42</v>
      </c>
      <c r="B44" s="4" t="s">
        <v>48</v>
      </c>
      <c r="C44" s="4">
        <v>2024083</v>
      </c>
      <c r="D44" s="4" t="str">
        <f>VLOOKUP(B44,'[1]2024工号表'!$B:$D,3,0)</f>
        <v>东盟</v>
      </c>
      <c r="E44" s="4" t="str">
        <f>VLOOKUP(B44,'[1]2024工号表'!$B:$E,4,0)</f>
        <v>艺术与传媒学院</v>
      </c>
      <c r="F44" s="6"/>
    </row>
    <row r="45" spans="1:6">
      <c r="A45" s="4">
        <v>43</v>
      </c>
      <c r="B45" s="4" t="s">
        <v>49</v>
      </c>
      <c r="C45" s="4">
        <v>2024084</v>
      </c>
      <c r="D45" s="4" t="str">
        <f>VLOOKUP(B45,'[1]2024工号表'!$B:$D,3,0)</f>
        <v>桂林</v>
      </c>
      <c r="E45" s="4" t="str">
        <f>VLOOKUP(B45,'[1]2024工号表'!$B:$E,4,0)</f>
        <v>马克思主义学院</v>
      </c>
      <c r="F45" s="6"/>
    </row>
    <row r="46" spans="1:6">
      <c r="A46" s="4">
        <v>44</v>
      </c>
      <c r="B46" s="4" t="s">
        <v>50</v>
      </c>
      <c r="C46" s="4">
        <v>2024085</v>
      </c>
      <c r="D46" s="4" t="str">
        <f>VLOOKUP(B46,'[1]2024工号表'!$B:$D,3,0)</f>
        <v>东盟</v>
      </c>
      <c r="E46" s="4" t="str">
        <f>VLOOKUP(B46,'[1]2024工号表'!$B:$E,4,0)</f>
        <v>艺术与传媒学院</v>
      </c>
      <c r="F46" s="6"/>
    </row>
    <row r="47" spans="1:6">
      <c r="A47" s="4">
        <v>45</v>
      </c>
      <c r="B47" s="4" t="s">
        <v>51</v>
      </c>
      <c r="C47" s="4">
        <v>2024086</v>
      </c>
      <c r="D47" s="4" t="str">
        <f>VLOOKUP(B47,'[1]2024工号表'!$B:$D,3,0)</f>
        <v>桂林</v>
      </c>
      <c r="E47" s="4" t="str">
        <f>VLOOKUP(B47,'[1]2024工号表'!$B:$E,4,0)</f>
        <v>信息工程学院</v>
      </c>
      <c r="F47" s="6"/>
    </row>
    <row r="48" spans="1:6">
      <c r="A48" s="4">
        <v>46</v>
      </c>
      <c r="B48" s="4" t="s">
        <v>52</v>
      </c>
      <c r="C48" s="4">
        <v>2024087</v>
      </c>
      <c r="D48" s="4" t="str">
        <f>VLOOKUP(B48,'[1]2024工号表'!$B:$D,3,0)</f>
        <v>东盟</v>
      </c>
      <c r="E48" s="4" t="str">
        <f>VLOOKUP(B48,'[1]2024工号表'!$B:$E,4,0)</f>
        <v>文理学院</v>
      </c>
      <c r="F48" s="6"/>
    </row>
    <row r="49" spans="1:6">
      <c r="A49" s="4">
        <v>47</v>
      </c>
      <c r="B49" s="4" t="s">
        <v>53</v>
      </c>
      <c r="C49" s="4">
        <v>2024088</v>
      </c>
      <c r="D49" s="4" t="str">
        <f>VLOOKUP(B49,'[1]2024工号表'!$B:$D,3,0)</f>
        <v>东盟</v>
      </c>
      <c r="E49" s="4" t="str">
        <f>VLOOKUP(B49,'[1]2024工号表'!$B:$E,4,0)</f>
        <v>文理学院</v>
      </c>
      <c r="F49" s="6"/>
    </row>
    <row r="50" spans="1:6">
      <c r="A50" s="4">
        <v>48</v>
      </c>
      <c r="B50" s="4" t="s">
        <v>54</v>
      </c>
      <c r="C50" s="4">
        <v>2024089</v>
      </c>
      <c r="D50" s="4" t="str">
        <f>VLOOKUP(B50,'[1]2024工号表'!$B:$D,3,0)</f>
        <v>东盟</v>
      </c>
      <c r="E50" s="4" t="str">
        <f>VLOOKUP(B50,'[1]2024工号表'!$B:$E,4,0)</f>
        <v>文理学院</v>
      </c>
      <c r="F50" s="6"/>
    </row>
    <row r="51" spans="1:6">
      <c r="A51" s="4">
        <v>49</v>
      </c>
      <c r="B51" s="4" t="s">
        <v>55</v>
      </c>
      <c r="C51" s="4">
        <v>2024090</v>
      </c>
      <c r="D51" s="4" t="str">
        <f>VLOOKUP(B51,'[1]2024工号表'!$B:$D,3,0)</f>
        <v>东盟</v>
      </c>
      <c r="E51" s="4" t="str">
        <f>VLOOKUP(B51,'[1]2024工号表'!$B:$E,4,0)</f>
        <v>文理学院</v>
      </c>
      <c r="F51" s="7"/>
    </row>
    <row r="52" spans="1:6">
      <c r="A52" s="4">
        <v>50</v>
      </c>
      <c r="B52" s="4" t="s">
        <v>56</v>
      </c>
      <c r="C52" s="4">
        <v>2024091</v>
      </c>
      <c r="D52" s="4" t="str">
        <f>VLOOKUP(B52,'[1]2024工号表'!$B:$D,3,0)</f>
        <v>东盟</v>
      </c>
      <c r="E52" s="4" t="str">
        <f>VLOOKUP(B52,'[1]2024工号表'!$B:$E,4,0)</f>
        <v>学工处</v>
      </c>
      <c r="F52" s="5" t="s">
        <v>166</v>
      </c>
    </row>
    <row r="53" spans="1:6">
      <c r="A53" s="4">
        <v>51</v>
      </c>
      <c r="B53" s="4" t="s">
        <v>57</v>
      </c>
      <c r="C53" s="4">
        <v>2024092</v>
      </c>
      <c r="D53" s="4" t="str">
        <f>VLOOKUP(B53,'[1]2024工号表'!$B:$D,3,0)</f>
        <v>桂林</v>
      </c>
      <c r="E53" s="4" t="str">
        <f>VLOOKUP(B53,'[1]2024工号表'!$B:$E,4,0)</f>
        <v>马克思主义学院</v>
      </c>
      <c r="F53" s="6"/>
    </row>
    <row r="54" spans="1:6">
      <c r="A54" s="4">
        <v>52</v>
      </c>
      <c r="B54" s="4" t="s">
        <v>58</v>
      </c>
      <c r="C54" s="4">
        <v>2024093</v>
      </c>
      <c r="D54" s="4" t="str">
        <f>VLOOKUP(B54,'[1]2024工号表'!$B:$D,3,0)</f>
        <v>东盟</v>
      </c>
      <c r="E54" s="4" t="str">
        <f>VLOOKUP(B54,'[1]2024工号表'!$B:$E,4,0)</f>
        <v>马克思主义学院</v>
      </c>
      <c r="F54" s="6"/>
    </row>
    <row r="55" spans="1:6">
      <c r="A55" s="4">
        <v>53</v>
      </c>
      <c r="B55" s="4" t="s">
        <v>59</v>
      </c>
      <c r="C55" s="4">
        <v>2024094</v>
      </c>
      <c r="D55" s="4" t="str">
        <f>VLOOKUP(B55,'[1]2024工号表'!$B:$D,3,0)</f>
        <v>东盟</v>
      </c>
      <c r="E55" s="4" t="str">
        <f>VLOOKUP(B55,'[1]2024工号表'!$B:$E,4,0)</f>
        <v>文理学院</v>
      </c>
      <c r="F55" s="6"/>
    </row>
    <row r="56" spans="1:6">
      <c r="A56" s="4">
        <v>54</v>
      </c>
      <c r="B56" s="4" t="s">
        <v>60</v>
      </c>
      <c r="C56" s="4">
        <v>2024095</v>
      </c>
      <c r="D56" s="4" t="str">
        <f>VLOOKUP(B56,'[1]2024工号表'!$B:$D,3,0)</f>
        <v>东盟</v>
      </c>
      <c r="E56" s="4" t="str">
        <f>VLOOKUP(B56,'[1]2024工号表'!$B:$E,4,0)</f>
        <v>文理学院</v>
      </c>
      <c r="F56" s="6"/>
    </row>
    <row r="57" spans="1:6">
      <c r="A57" s="4">
        <v>55</v>
      </c>
      <c r="B57" s="4" t="s">
        <v>61</v>
      </c>
      <c r="C57" s="4">
        <v>2024096</v>
      </c>
      <c r="D57" s="4" t="str">
        <f>VLOOKUP(B57,'[1]2024工号表'!$B:$D,3,0)</f>
        <v>东盟</v>
      </c>
      <c r="E57" s="4" t="str">
        <f>VLOOKUP(B57,'[1]2024工号表'!$B:$E,4,0)</f>
        <v>学工处</v>
      </c>
      <c r="F57" s="6"/>
    </row>
    <row r="58" spans="1:6">
      <c r="A58" s="4">
        <v>56</v>
      </c>
      <c r="B58" s="4" t="s">
        <v>62</v>
      </c>
      <c r="C58" s="4">
        <v>2024097</v>
      </c>
      <c r="D58" s="4" t="str">
        <f>VLOOKUP(B58,'[1]2024工号表'!$B:$D,3,0)</f>
        <v>东盟</v>
      </c>
      <c r="E58" s="4" t="str">
        <f>VLOOKUP(B58,'[1]2024工号表'!$B:$E,4,0)</f>
        <v>学工处</v>
      </c>
      <c r="F58" s="6"/>
    </row>
    <row r="59" spans="1:6">
      <c r="A59" s="4">
        <v>57</v>
      </c>
      <c r="B59" s="4" t="s">
        <v>63</v>
      </c>
      <c r="C59" s="4">
        <v>2024098</v>
      </c>
      <c r="D59" s="4" t="str">
        <f>VLOOKUP(B59,'[1]2024工号表'!$B:$D,3,0)</f>
        <v>东盟</v>
      </c>
      <c r="E59" s="4" t="str">
        <f>VLOOKUP(B59,'[1]2024工号表'!$B:$E,4,0)</f>
        <v>学工处</v>
      </c>
      <c r="F59" s="6"/>
    </row>
    <row r="60" spans="1:6">
      <c r="A60" s="4">
        <v>58</v>
      </c>
      <c r="B60" s="4" t="s">
        <v>64</v>
      </c>
      <c r="C60" s="4">
        <v>2024099</v>
      </c>
      <c r="D60" s="4" t="str">
        <f>VLOOKUP(B60,'[1]2024工号表'!$B:$D,3,0)</f>
        <v>东盟</v>
      </c>
      <c r="E60" s="4" t="str">
        <f>VLOOKUP(B60,'[1]2024工号表'!$B:$E,4,0)</f>
        <v>学工处</v>
      </c>
      <c r="F60" s="6"/>
    </row>
    <row r="61" spans="1:6">
      <c r="A61" s="4">
        <v>59</v>
      </c>
      <c r="B61" s="4" t="s">
        <v>65</v>
      </c>
      <c r="C61" s="4">
        <v>2024100</v>
      </c>
      <c r="D61" s="4" t="str">
        <f>VLOOKUP(B61,'[1]2024工号表'!$B:$D,3,0)</f>
        <v>桂林</v>
      </c>
      <c r="E61" s="4" t="str">
        <f>VLOOKUP(B61,'[1]2024工号表'!$B:$E,4,0)</f>
        <v>文理学院</v>
      </c>
      <c r="F61" s="6"/>
    </row>
    <row r="62" spans="1:6">
      <c r="A62" s="4">
        <v>60</v>
      </c>
      <c r="B62" s="4" t="s">
        <v>66</v>
      </c>
      <c r="C62" s="4">
        <v>2024101</v>
      </c>
      <c r="D62" s="4" t="str">
        <f>VLOOKUP(B62,'[1]2024工号表'!$B:$D,3,0)</f>
        <v>东盟</v>
      </c>
      <c r="E62" s="4" t="str">
        <f>VLOOKUP(B62,'[1]2024工号表'!$B:$E,4,0)</f>
        <v>文理学院</v>
      </c>
      <c r="F62" s="6"/>
    </row>
    <row r="63" spans="1:6">
      <c r="A63" s="4">
        <v>61</v>
      </c>
      <c r="B63" s="4" t="s">
        <v>67</v>
      </c>
      <c r="C63" s="4">
        <v>2024102</v>
      </c>
      <c r="D63" s="4" t="str">
        <f>VLOOKUP(B63,'[1]2024工号表'!$B:$D,3,0)</f>
        <v>东盟</v>
      </c>
      <c r="E63" s="4" t="str">
        <f>VLOOKUP(B63,'[1]2024工号表'!$B:$E,4,0)</f>
        <v>文理学院</v>
      </c>
      <c r="F63" s="6"/>
    </row>
    <row r="64" spans="1:6">
      <c r="A64" s="4">
        <v>62</v>
      </c>
      <c r="B64" s="4" t="s">
        <v>68</v>
      </c>
      <c r="C64" s="4">
        <v>2024103</v>
      </c>
      <c r="D64" s="4" t="str">
        <f>VLOOKUP(B64,'[1]2024工号表'!$B:$D,3,0)</f>
        <v>东盟</v>
      </c>
      <c r="E64" s="4" t="str">
        <f>VLOOKUP(B64,'[1]2024工号表'!$B:$E,4,0)</f>
        <v>文理学院</v>
      </c>
      <c r="F64" s="7"/>
    </row>
    <row r="65" spans="1:6">
      <c r="A65" s="4">
        <v>63</v>
      </c>
      <c r="B65" s="4" t="s">
        <v>69</v>
      </c>
      <c r="C65" s="4">
        <v>2024104</v>
      </c>
      <c r="D65" s="4" t="str">
        <f>VLOOKUP(B65,'[1]2024工号表'!$B:$D,3,0)</f>
        <v>东盟</v>
      </c>
      <c r="E65" s="4" t="str">
        <f>VLOOKUP(B65,'[1]2024工号表'!$B:$E,4,0)</f>
        <v>文理学院</v>
      </c>
      <c r="F65" s="5" t="s">
        <v>167</v>
      </c>
    </row>
    <row r="66" spans="1:6">
      <c r="A66" s="4">
        <v>64</v>
      </c>
      <c r="B66" s="4" t="s">
        <v>70</v>
      </c>
      <c r="C66" s="4">
        <v>2024105</v>
      </c>
      <c r="D66" s="4" t="str">
        <f>VLOOKUP(B66,'[1]2024工号表'!$B:$D,3,0)</f>
        <v>东盟</v>
      </c>
      <c r="E66" s="4" t="str">
        <f>VLOOKUP(B66,'[1]2024工号表'!$B:$E,4,0)</f>
        <v>文理学院</v>
      </c>
      <c r="F66" s="6"/>
    </row>
    <row r="67" spans="1:6">
      <c r="A67" s="4">
        <v>65</v>
      </c>
      <c r="B67" s="4" t="s">
        <v>71</v>
      </c>
      <c r="C67" s="4">
        <v>2024106</v>
      </c>
      <c r="D67" s="4" t="str">
        <f>VLOOKUP(B67,'[1]2024工号表'!$B:$D,3,0)</f>
        <v>桂林</v>
      </c>
      <c r="E67" s="4" t="str">
        <f>VLOOKUP(B67,'[1]2024工号表'!$B:$E,4,0)</f>
        <v>土木与工程学院</v>
      </c>
      <c r="F67" s="6"/>
    </row>
    <row r="68" spans="1:6">
      <c r="A68" s="4">
        <v>66</v>
      </c>
      <c r="B68" s="4" t="s">
        <v>72</v>
      </c>
      <c r="C68" s="4">
        <v>2024107</v>
      </c>
      <c r="D68" s="4" t="str">
        <f>VLOOKUP(B68,'[1]2024工号表'!$B:$D,3,0)</f>
        <v>桂林</v>
      </c>
      <c r="E68" s="4" t="str">
        <f>VLOOKUP(B68,'[1]2024工号表'!$B:$E,4,0)</f>
        <v>土木与工程学院</v>
      </c>
      <c r="F68" s="6"/>
    </row>
    <row r="69" spans="1:6">
      <c r="A69" s="4">
        <v>67</v>
      </c>
      <c r="B69" s="4" t="s">
        <v>73</v>
      </c>
      <c r="C69" s="4">
        <v>2024108</v>
      </c>
      <c r="D69" s="4" t="str">
        <f>VLOOKUP(B69,'[1]2024工号表'!$B:$D,3,0)</f>
        <v>东盟</v>
      </c>
      <c r="E69" s="4" t="str">
        <f>VLOOKUP(B69,'[1]2024工号表'!$B:$E,4,0)</f>
        <v>文理学院</v>
      </c>
      <c r="F69" s="6"/>
    </row>
    <row r="70" spans="1:6">
      <c r="A70" s="4">
        <v>68</v>
      </c>
      <c r="B70" s="4" t="s">
        <v>74</v>
      </c>
      <c r="C70" s="4">
        <v>2024109</v>
      </c>
      <c r="D70" s="4" t="str">
        <f>VLOOKUP(B70,'[1]2024工号表'!$B:$D,3,0)</f>
        <v>桂林</v>
      </c>
      <c r="E70" s="4" t="str">
        <f>VLOOKUP(B70,'[1]2024工号表'!$B:$E,4,0)</f>
        <v>信息工程学院</v>
      </c>
      <c r="F70" s="6"/>
    </row>
    <row r="71" spans="1:6">
      <c r="A71" s="4">
        <v>69</v>
      </c>
      <c r="B71" s="4" t="s">
        <v>75</v>
      </c>
      <c r="C71" s="4">
        <v>2024110</v>
      </c>
      <c r="D71" s="4" t="str">
        <f>VLOOKUP(B71,'[1]2024工号表'!$B:$D,3,0)</f>
        <v>东盟</v>
      </c>
      <c r="E71" s="4" t="str">
        <f>VLOOKUP(B71,'[1]2024工号表'!$B:$E,4,0)</f>
        <v>马克思主义学院</v>
      </c>
      <c r="F71" s="6"/>
    </row>
    <row r="72" spans="1:6">
      <c r="A72" s="4">
        <v>70</v>
      </c>
      <c r="B72" s="4" t="s">
        <v>76</v>
      </c>
      <c r="C72" s="4">
        <v>2024111</v>
      </c>
      <c r="D72" s="4" t="str">
        <f>VLOOKUP(B72,'[1]2024工号表'!$B:$D,3,0)</f>
        <v>东盟</v>
      </c>
      <c r="E72" s="4" t="str">
        <f>VLOOKUP(B72,'[1]2024工号表'!$B:$E,4,0)</f>
        <v>学工处（团委）</v>
      </c>
      <c r="F72" s="6"/>
    </row>
    <row r="73" spans="1:6">
      <c r="A73" s="4">
        <v>71</v>
      </c>
      <c r="B73" s="4" t="s">
        <v>77</v>
      </c>
      <c r="C73" s="4">
        <v>2024112</v>
      </c>
      <c r="D73" s="4" t="str">
        <f>VLOOKUP(B73,'[1]2024工号表'!$B:$D,3,0)</f>
        <v>桂林</v>
      </c>
      <c r="E73" s="4" t="str">
        <f>VLOOKUP(B73,'[1]2024工号表'!$B:$E,4,0)</f>
        <v>信息工程学院</v>
      </c>
      <c r="F73" s="6"/>
    </row>
    <row r="74" spans="1:6">
      <c r="A74" s="4">
        <v>72</v>
      </c>
      <c r="B74" s="4" t="s">
        <v>78</v>
      </c>
      <c r="C74" s="4">
        <v>2024113</v>
      </c>
      <c r="D74" s="4" t="str">
        <f>VLOOKUP(B74,'[1]2024工号表'!$B:$D,3,0)</f>
        <v>桂林</v>
      </c>
      <c r="E74" s="4" t="str">
        <f>VLOOKUP(B74,'[1]2024工号表'!$B:$E,4,0)</f>
        <v>土木与工程学院</v>
      </c>
      <c r="F74" s="6"/>
    </row>
    <row r="75" spans="1:6">
      <c r="A75" s="4">
        <v>73</v>
      </c>
      <c r="B75" s="4" t="s">
        <v>79</v>
      </c>
      <c r="C75" s="4">
        <v>2024114</v>
      </c>
      <c r="D75" s="4" t="str">
        <f>VLOOKUP(B75,'[1]2024工号表'!$B:$D,3,0)</f>
        <v>桂林</v>
      </c>
      <c r="E75" s="4" t="str">
        <f>VLOOKUP(B75,'[1]2024工号表'!$B:$E,4,0)</f>
        <v>信息工程学院</v>
      </c>
      <c r="F75" s="6"/>
    </row>
    <row r="76" spans="1:6">
      <c r="A76" s="4">
        <v>74</v>
      </c>
      <c r="B76" s="4" t="s">
        <v>80</v>
      </c>
      <c r="C76" s="4">
        <v>2024115</v>
      </c>
      <c r="D76" s="4" t="str">
        <f>VLOOKUP(B76,'[1]2024工号表'!$B:$D,3,0)</f>
        <v>桂林</v>
      </c>
      <c r="E76" s="4" t="str">
        <f>VLOOKUP(B76,'[1]2024工号表'!$B:$E,4,0)</f>
        <v>文理学院</v>
      </c>
      <c r="F76" s="7"/>
    </row>
    <row r="77" spans="1:6">
      <c r="A77" s="4">
        <v>75</v>
      </c>
      <c r="B77" s="4" t="s">
        <v>81</v>
      </c>
      <c r="C77" s="4">
        <v>2024116</v>
      </c>
      <c r="D77" s="4" t="str">
        <f>VLOOKUP(B77,'[1]2024工号表'!$B:$D,3,0)</f>
        <v>桂林</v>
      </c>
      <c r="E77" s="4" t="str">
        <f>VLOOKUP(B77,'[1]2024工号表'!$B:$E,4,0)</f>
        <v>文理学院</v>
      </c>
      <c r="F77" s="5" t="s">
        <v>168</v>
      </c>
    </row>
    <row r="78" spans="1:6">
      <c r="A78" s="4">
        <v>76</v>
      </c>
      <c r="B78" s="4" t="s">
        <v>82</v>
      </c>
      <c r="C78" s="4">
        <v>2024117</v>
      </c>
      <c r="D78" s="4" t="str">
        <f>VLOOKUP(B78,'[1]2024工号表'!$B:$D,3,0)</f>
        <v>东盟</v>
      </c>
      <c r="E78" s="4" t="str">
        <f>VLOOKUP(B78,'[1]2024工号表'!$B:$E,4,0)</f>
        <v>文理学院</v>
      </c>
      <c r="F78" s="6"/>
    </row>
    <row r="79" spans="1:6">
      <c r="A79" s="4">
        <v>77</v>
      </c>
      <c r="B79" s="4" t="s">
        <v>83</v>
      </c>
      <c r="C79" s="4">
        <v>2024118</v>
      </c>
      <c r="D79" s="4" t="str">
        <f>VLOOKUP(B79,'[1]2024工号表'!$B:$D,3,0)</f>
        <v>东盟</v>
      </c>
      <c r="E79" s="4" t="str">
        <f>VLOOKUP(B79,'[1]2024工号表'!$B:$E,4,0)</f>
        <v>马克思主义学院</v>
      </c>
      <c r="F79" s="6"/>
    </row>
    <row r="80" spans="1:6">
      <c r="A80" s="4">
        <v>78</v>
      </c>
      <c r="B80" s="4" t="s">
        <v>84</v>
      </c>
      <c r="C80" s="4">
        <v>2024119</v>
      </c>
      <c r="D80" s="4" t="str">
        <f>VLOOKUP(B80,'[1]2024工号表'!$B:$D,3,0)</f>
        <v>桂林</v>
      </c>
      <c r="E80" s="4" t="str">
        <f>VLOOKUP(B80,'[1]2024工号表'!$B:$E,4,0)</f>
        <v>土木与工程学院</v>
      </c>
      <c r="F80" s="6"/>
    </row>
    <row r="81" spans="1:6">
      <c r="A81" s="4">
        <v>79</v>
      </c>
      <c r="B81" s="4" t="s">
        <v>85</v>
      </c>
      <c r="C81" s="4">
        <v>2024120</v>
      </c>
      <c r="D81" s="4" t="str">
        <f>VLOOKUP(B81,'[1]2024工号表'!$B:$D,3,0)</f>
        <v>东盟</v>
      </c>
      <c r="E81" s="4" t="str">
        <f>VLOOKUP(B81,'[1]2024工号表'!$B:$E,4,0)</f>
        <v>文理学院</v>
      </c>
      <c r="F81" s="6"/>
    </row>
    <row r="82" spans="1:6">
      <c r="A82" s="4">
        <v>80</v>
      </c>
      <c r="B82" s="4" t="s">
        <v>86</v>
      </c>
      <c r="C82" s="4">
        <v>2024121</v>
      </c>
      <c r="D82" s="4" t="str">
        <f>VLOOKUP(B82,'[1]2024工号表'!$B:$D,3,0)</f>
        <v>东盟</v>
      </c>
      <c r="E82" s="4" t="str">
        <f>VLOOKUP(B82,'[1]2024工号表'!$B:$E,4,0)</f>
        <v>文理学院</v>
      </c>
      <c r="F82" s="6"/>
    </row>
    <row r="83" spans="1:6">
      <c r="A83" s="4">
        <v>81</v>
      </c>
      <c r="B83" s="4" t="s">
        <v>87</v>
      </c>
      <c r="C83" s="4">
        <v>2024122</v>
      </c>
      <c r="D83" s="4" t="str">
        <f>VLOOKUP(B83,'[1]2024工号表'!$B:$D,3,0)</f>
        <v>东盟</v>
      </c>
      <c r="E83" s="4" t="str">
        <f>VLOOKUP(B83,'[1]2024工号表'!$B:$E,4,0)</f>
        <v>艺术与传媒学院</v>
      </c>
      <c r="F83" s="6"/>
    </row>
    <row r="84" spans="1:6">
      <c r="A84" s="4">
        <v>82</v>
      </c>
      <c r="B84" s="4" t="s">
        <v>88</v>
      </c>
      <c r="C84" s="4">
        <v>2024123</v>
      </c>
      <c r="D84" s="4" t="str">
        <f>VLOOKUP(B84,'[1]2024工号表'!$B:$D,3,0)</f>
        <v>东盟</v>
      </c>
      <c r="E84" s="4" t="str">
        <f>VLOOKUP(B84,'[1]2024工号表'!$B:$E,4,0)</f>
        <v>文理学院</v>
      </c>
      <c r="F84" s="6"/>
    </row>
    <row r="85" spans="1:6">
      <c r="A85" s="4">
        <v>83</v>
      </c>
      <c r="B85" s="4" t="s">
        <v>89</v>
      </c>
      <c r="C85" s="4">
        <v>2024124</v>
      </c>
      <c r="D85" s="4" t="str">
        <f>VLOOKUP(B85,'[1]2024工号表'!$B:$D,3,0)</f>
        <v>桂林</v>
      </c>
      <c r="E85" s="4" t="str">
        <f>VLOOKUP(B85,'[1]2024工号表'!$B:$E,4,0)</f>
        <v>信息工程学院</v>
      </c>
      <c r="F85" s="6"/>
    </row>
    <row r="86" spans="1:6">
      <c r="A86" s="4">
        <v>84</v>
      </c>
      <c r="B86" s="4" t="s">
        <v>90</v>
      </c>
      <c r="C86" s="4">
        <v>2024125</v>
      </c>
      <c r="D86" s="4" t="str">
        <f>VLOOKUP(B86,'[1]2024工号表'!$B:$D,3,0)</f>
        <v>桂林</v>
      </c>
      <c r="E86" s="4" t="str">
        <f>VLOOKUP(B86,'[1]2024工号表'!$B:$E,4,0)</f>
        <v>土木与工程学院</v>
      </c>
      <c r="F86" s="6"/>
    </row>
    <row r="87" spans="1:6">
      <c r="A87" s="4">
        <v>85</v>
      </c>
      <c r="B87" s="4" t="s">
        <v>91</v>
      </c>
      <c r="C87" s="4">
        <v>2024127</v>
      </c>
      <c r="D87" s="4" t="str">
        <f>VLOOKUP(B87,'[1]2024工号表'!$B:$D,3,0)</f>
        <v>东盟</v>
      </c>
      <c r="E87" s="4" t="str">
        <f>VLOOKUP(B87,'[1]2024工号表'!$B:$E,4,0)</f>
        <v>马克思主义学院</v>
      </c>
      <c r="F87" s="6"/>
    </row>
    <row r="88" spans="1:6">
      <c r="A88" s="4">
        <v>86</v>
      </c>
      <c r="B88" s="4" t="s">
        <v>92</v>
      </c>
      <c r="C88" s="4">
        <v>2024128</v>
      </c>
      <c r="D88" s="4" t="str">
        <f>VLOOKUP(B88,'[1]2024工号表'!$B:$D,3,0)</f>
        <v>东盟</v>
      </c>
      <c r="E88" s="4" t="str">
        <f>VLOOKUP(B88,'[1]2024工号表'!$B:$E,4,0)</f>
        <v>马克思主义学院</v>
      </c>
      <c r="F88" s="6"/>
    </row>
    <row r="89" spans="1:6">
      <c r="A89" s="4">
        <v>87</v>
      </c>
      <c r="B89" s="4" t="s">
        <v>93</v>
      </c>
      <c r="C89" s="4">
        <v>2024129</v>
      </c>
      <c r="D89" s="4" t="str">
        <f>VLOOKUP(B89,'[1]2024工号表'!$B:$D,3,0)</f>
        <v>东盟</v>
      </c>
      <c r="E89" s="4" t="str">
        <f>VLOOKUP(B89,'[1]2024工号表'!$B:$E,4,0)</f>
        <v>大数据与人工智能学院</v>
      </c>
      <c r="F89" s="7"/>
    </row>
    <row r="90" spans="1:6">
      <c r="A90" s="4">
        <v>88</v>
      </c>
      <c r="B90" s="4" t="s">
        <v>94</v>
      </c>
      <c r="C90" s="4">
        <v>2024130</v>
      </c>
      <c r="D90" s="4" t="str">
        <f>VLOOKUP(B90,'[1]2024工号表'!$B:$D,3,0)</f>
        <v>东盟</v>
      </c>
      <c r="E90" s="4" t="str">
        <f>VLOOKUP(B90,'[1]2024工号表'!$B:$E,4,0)</f>
        <v>文理学院</v>
      </c>
      <c r="F90" s="5" t="s">
        <v>169</v>
      </c>
    </row>
    <row r="91" spans="1:6">
      <c r="A91" s="4">
        <v>89</v>
      </c>
      <c r="B91" s="4" t="s">
        <v>95</v>
      </c>
      <c r="C91" s="4">
        <v>2024131</v>
      </c>
      <c r="D91" s="4" t="str">
        <f>VLOOKUP(B91,'[1]2024工号表'!$B:$D,3,0)</f>
        <v>东盟</v>
      </c>
      <c r="E91" s="4" t="str">
        <f>VLOOKUP(B91,'[1]2024工号表'!$B:$E,4,0)</f>
        <v>文理学院</v>
      </c>
      <c r="F91" s="6"/>
    </row>
    <row r="92" spans="1:6">
      <c r="A92" s="4">
        <v>90</v>
      </c>
      <c r="B92" s="4" t="s">
        <v>96</v>
      </c>
      <c r="C92" s="4">
        <v>2024132</v>
      </c>
      <c r="D92" s="4" t="str">
        <f>VLOOKUP(B92,'[1]2024工号表'!$B:$D,3,0)</f>
        <v>东盟</v>
      </c>
      <c r="E92" s="4" t="str">
        <f>VLOOKUP(B92,'[1]2024工号表'!$B:$E,4,0)</f>
        <v> 商学院</v>
      </c>
      <c r="F92" s="6"/>
    </row>
    <row r="93" spans="1:6">
      <c r="A93" s="4">
        <v>91</v>
      </c>
      <c r="B93" s="4" t="s">
        <v>97</v>
      </c>
      <c r="C93" s="4">
        <v>2024133</v>
      </c>
      <c r="D93" s="4" t="str">
        <f>VLOOKUP(B93,'[1]2024工号表'!$B:$D,3,0)</f>
        <v>东盟</v>
      </c>
      <c r="E93" s="4" t="str">
        <f>VLOOKUP(B93,'[1]2024工号表'!$B:$E,4,0)</f>
        <v> 商学院</v>
      </c>
      <c r="F93" s="6"/>
    </row>
    <row r="94" spans="1:6">
      <c r="A94" s="4">
        <v>92</v>
      </c>
      <c r="B94" s="4" t="s">
        <v>98</v>
      </c>
      <c r="C94" s="4">
        <v>2024134</v>
      </c>
      <c r="D94" s="4" t="str">
        <f>VLOOKUP(B94,'[1]2024工号表'!$B:$D,3,0)</f>
        <v>东盟</v>
      </c>
      <c r="E94" s="4" t="str">
        <f>VLOOKUP(B94,'[1]2024工号表'!$B:$E,4,0)</f>
        <v>学工处（团委）</v>
      </c>
      <c r="F94" s="6"/>
    </row>
    <row r="95" spans="1:6">
      <c r="A95" s="4">
        <v>93</v>
      </c>
      <c r="B95" s="4" t="s">
        <v>99</v>
      </c>
      <c r="C95" s="4">
        <v>2024135</v>
      </c>
      <c r="D95" s="4" t="str">
        <f>VLOOKUP(B95,'[1]2024工号表'!$B:$D,3,0)</f>
        <v>东盟</v>
      </c>
      <c r="E95" s="4" t="str">
        <f>VLOOKUP(B95,'[1]2024工号表'!$B:$E,4,0)</f>
        <v>文理学院</v>
      </c>
      <c r="F95" s="6"/>
    </row>
    <row r="96" spans="1:6">
      <c r="A96" s="4">
        <v>94</v>
      </c>
      <c r="B96" s="4" t="s">
        <v>100</v>
      </c>
      <c r="C96" s="4">
        <v>2024136</v>
      </c>
      <c r="D96" s="4" t="str">
        <f>VLOOKUP(B96,'[1]2024工号表'!$B:$D,3,0)</f>
        <v>东盟</v>
      </c>
      <c r="E96" s="4" t="str">
        <f>VLOOKUP(B96,'[1]2024工号表'!$B:$E,4,0)</f>
        <v>学工处（团委）</v>
      </c>
      <c r="F96" s="6"/>
    </row>
    <row r="97" spans="1:6">
      <c r="A97" s="4">
        <v>95</v>
      </c>
      <c r="B97" s="4" t="s">
        <v>101</v>
      </c>
      <c r="C97" s="4">
        <v>2024137</v>
      </c>
      <c r="D97" s="4" t="str">
        <f>VLOOKUP(B97,'[1]2024工号表'!$B:$D,3,0)</f>
        <v>东盟</v>
      </c>
      <c r="E97" s="4" t="str">
        <f>VLOOKUP(B97,'[1]2024工号表'!$B:$E,4,0)</f>
        <v>文理学院</v>
      </c>
      <c r="F97" s="6"/>
    </row>
    <row r="98" spans="1:6">
      <c r="A98" s="4">
        <v>96</v>
      </c>
      <c r="B98" s="4" t="s">
        <v>102</v>
      </c>
      <c r="C98" s="4">
        <v>2024138</v>
      </c>
      <c r="D98" s="4" t="str">
        <f>VLOOKUP(B98,'[1]2024工号表'!$B:$D,3,0)</f>
        <v>东盟</v>
      </c>
      <c r="E98" s="4" t="str">
        <f>VLOOKUP(B98,'[1]2024工号表'!$B:$E,4,0)</f>
        <v>文理学院</v>
      </c>
      <c r="F98" s="6"/>
    </row>
    <row r="99" spans="1:6">
      <c r="A99" s="4">
        <v>97</v>
      </c>
      <c r="B99" s="4" t="s">
        <v>103</v>
      </c>
      <c r="C99" s="4">
        <v>2024140</v>
      </c>
      <c r="D99" s="4" t="str">
        <f>VLOOKUP(B99,'[1]2024工号表'!$B:$D,3,0)</f>
        <v>东盟</v>
      </c>
      <c r="E99" s="4" t="str">
        <f>VLOOKUP(B99,'[1]2024工号表'!$B:$E,4,0)</f>
        <v>艺术与传媒学院</v>
      </c>
      <c r="F99" s="6"/>
    </row>
    <row r="100" spans="1:6">
      <c r="A100" s="4">
        <v>98</v>
      </c>
      <c r="B100" s="4" t="s">
        <v>104</v>
      </c>
      <c r="C100" s="4">
        <v>2024141</v>
      </c>
      <c r="D100" s="4" t="str">
        <f>VLOOKUP(B100,'[1]2024工号表'!$B:$D,3,0)</f>
        <v>东盟</v>
      </c>
      <c r="E100" s="4" t="str">
        <f>VLOOKUP(B100,'[1]2024工号表'!$B:$E,4,0)</f>
        <v>马克思主义学院</v>
      </c>
      <c r="F100" s="6"/>
    </row>
    <row r="101" spans="1:6">
      <c r="A101" s="4">
        <v>99</v>
      </c>
      <c r="B101" s="4" t="s">
        <v>105</v>
      </c>
      <c r="C101" s="4">
        <v>2024142</v>
      </c>
      <c r="D101" s="4" t="str">
        <f>VLOOKUP(B101,'[1]2024工号表'!$B:$D,3,0)</f>
        <v>桂林</v>
      </c>
      <c r="E101" s="4" t="str">
        <f>VLOOKUP(B101,'[1]2024工号表'!$B:$E,4,0)</f>
        <v>信息工程学院</v>
      </c>
      <c r="F101" s="7"/>
    </row>
    <row r="102" spans="1:6">
      <c r="A102" s="4">
        <v>100</v>
      </c>
      <c r="B102" s="4" t="s">
        <v>106</v>
      </c>
      <c r="C102" s="4">
        <v>2024143</v>
      </c>
      <c r="D102" s="4" t="str">
        <f>VLOOKUP(B102,'[1]2024工号表'!$B:$D,3,0)</f>
        <v>东盟</v>
      </c>
      <c r="E102" s="4" t="str">
        <f>VLOOKUP(B102,'[1]2024工号表'!$B:$E,4,0)</f>
        <v>艺术与传媒学院</v>
      </c>
      <c r="F102" s="5" t="s">
        <v>170</v>
      </c>
    </row>
    <row r="103" spans="1:6">
      <c r="A103" s="4">
        <v>101</v>
      </c>
      <c r="B103" s="4" t="s">
        <v>107</v>
      </c>
      <c r="C103" s="4">
        <v>2024145</v>
      </c>
      <c r="D103" s="4" t="str">
        <f>VLOOKUP(B103,'[1]2024工号表'!$B:$D,3,0)</f>
        <v>东盟</v>
      </c>
      <c r="E103" s="4" t="str">
        <f>VLOOKUP(B103,'[1]2024工号表'!$B:$E,4,0)</f>
        <v>马克思主义学院</v>
      </c>
      <c r="F103" s="6"/>
    </row>
    <row r="104" spans="1:6">
      <c r="A104" s="4">
        <v>102</v>
      </c>
      <c r="B104" s="4" t="s">
        <v>108</v>
      </c>
      <c r="C104" s="4">
        <v>2024146</v>
      </c>
      <c r="D104" s="4" t="str">
        <f>VLOOKUP(B104,'[1]2024工号表'!$B:$D,3,0)</f>
        <v>东盟</v>
      </c>
      <c r="E104" s="4" t="str">
        <f>VLOOKUP(B104,'[1]2024工号表'!$B:$E,4,0)</f>
        <v>文理学院</v>
      </c>
      <c r="F104" s="6"/>
    </row>
    <row r="105" spans="1:6">
      <c r="A105" s="4">
        <v>103</v>
      </c>
      <c r="B105" s="4" t="s">
        <v>109</v>
      </c>
      <c r="C105" s="4">
        <v>2024147</v>
      </c>
      <c r="D105" s="4" t="str">
        <f>VLOOKUP(B105,'[1]2024工号表'!$B:$D,3,0)</f>
        <v>桂林</v>
      </c>
      <c r="E105" s="4" t="str">
        <f>VLOOKUP(B105,'[1]2024工号表'!$B:$E,4,0)</f>
        <v>信息工程学院</v>
      </c>
      <c r="F105" s="6"/>
    </row>
    <row r="106" spans="1:6">
      <c r="A106" s="4">
        <v>104</v>
      </c>
      <c r="B106" s="4" t="s">
        <v>110</v>
      </c>
      <c r="C106" s="4">
        <v>2024148</v>
      </c>
      <c r="D106" s="4" t="str">
        <f>VLOOKUP(B106,'[1]2024工号表'!$B:$D,3,0)</f>
        <v>东盟</v>
      </c>
      <c r="E106" s="4" t="str">
        <f>VLOOKUP(B106,'[1]2024工号表'!$B:$E,4,0)</f>
        <v>艺术与传媒学院</v>
      </c>
      <c r="F106" s="6"/>
    </row>
    <row r="107" spans="1:6">
      <c r="A107" s="4">
        <v>105</v>
      </c>
      <c r="B107" s="4" t="s">
        <v>111</v>
      </c>
      <c r="C107" s="4">
        <v>2024149</v>
      </c>
      <c r="D107" s="4" t="str">
        <f>VLOOKUP(B107,'[1]2024工号表'!$B:$D,3,0)</f>
        <v>东盟</v>
      </c>
      <c r="E107" s="4" t="str">
        <f>VLOOKUP(B107,'[1]2024工号表'!$B:$E,4,0)</f>
        <v>艺术与传媒学院</v>
      </c>
      <c r="F107" s="6"/>
    </row>
    <row r="108" spans="1:6">
      <c r="A108" s="4">
        <v>106</v>
      </c>
      <c r="B108" s="4" t="s">
        <v>112</v>
      </c>
      <c r="C108" s="4">
        <v>2024150</v>
      </c>
      <c r="D108" s="4" t="str">
        <f>VLOOKUP(B108,'[1]2024工号表'!$B:$D,3,0)</f>
        <v>东盟</v>
      </c>
      <c r="E108" s="4" t="str">
        <f>VLOOKUP(B108,'[1]2024工号表'!$B:$E,4,0)</f>
        <v>马克思主义学院</v>
      </c>
      <c r="F108" s="6"/>
    </row>
    <row r="109" spans="1:6">
      <c r="A109" s="4">
        <v>107</v>
      </c>
      <c r="B109" s="4" t="s">
        <v>113</v>
      </c>
      <c r="C109" s="4">
        <v>2024151</v>
      </c>
      <c r="D109" s="4" t="str">
        <f>VLOOKUP(B109,'[1]2024工号表'!$B:$D,3,0)</f>
        <v>东盟</v>
      </c>
      <c r="E109" s="4" t="str">
        <f>VLOOKUP(B109,'[1]2024工号表'!$B:$E,4,0)</f>
        <v>教学科研管理处</v>
      </c>
      <c r="F109" s="6"/>
    </row>
    <row r="110" spans="1:6">
      <c r="A110" s="4">
        <v>108</v>
      </c>
      <c r="B110" s="4" t="s">
        <v>114</v>
      </c>
      <c r="C110" s="4">
        <v>2024152</v>
      </c>
      <c r="D110" s="4" t="str">
        <f>VLOOKUP(B110,'[1]2024工号表'!$B:$D,3,0)</f>
        <v>东盟</v>
      </c>
      <c r="E110" s="4" t="str">
        <f>VLOOKUP(B110,'[1]2024工号表'!$B:$E,4,0)</f>
        <v>艺术与传媒学院</v>
      </c>
      <c r="F110" s="6"/>
    </row>
    <row r="111" spans="1:6">
      <c r="A111" s="4">
        <v>109</v>
      </c>
      <c r="B111" s="4" t="s">
        <v>115</v>
      </c>
      <c r="C111" s="4">
        <v>2024153</v>
      </c>
      <c r="D111" s="4" t="str">
        <f>VLOOKUP(B111,'[1]2024工号表'!$B:$D,3,0)</f>
        <v>东盟</v>
      </c>
      <c r="E111" s="4" t="str">
        <f>VLOOKUP(B111,'[1]2024工号表'!$B:$E,4,0)</f>
        <v>文理学院</v>
      </c>
      <c r="F111" s="6"/>
    </row>
    <row r="112" spans="1:6">
      <c r="A112" s="4">
        <v>110</v>
      </c>
      <c r="B112" s="4" t="s">
        <v>116</v>
      </c>
      <c r="C112" s="4">
        <v>2024154</v>
      </c>
      <c r="D112" s="4" t="str">
        <f>VLOOKUP(B112,'[1]2024工号表'!$B:$D,3,0)</f>
        <v>东盟</v>
      </c>
      <c r="E112" s="4" t="str">
        <f>VLOOKUP(B112,'[1]2024工号表'!$B:$E,4,0)</f>
        <v>文理学院</v>
      </c>
      <c r="F112" s="6"/>
    </row>
    <row r="113" spans="1:6">
      <c r="A113" s="4">
        <v>111</v>
      </c>
      <c r="B113" s="4" t="s">
        <v>117</v>
      </c>
      <c r="C113" s="4">
        <v>2024155</v>
      </c>
      <c r="D113" s="4" t="str">
        <f>VLOOKUP(B113,'[1]2024工号表'!$B:$D,3,0)</f>
        <v>东盟</v>
      </c>
      <c r="E113" s="4" t="str">
        <f>VLOOKUP(B113,'[1]2024工号表'!$B:$E,4,0)</f>
        <v>文理学院</v>
      </c>
      <c r="F113" s="6"/>
    </row>
    <row r="114" spans="1:6">
      <c r="A114" s="4">
        <v>112</v>
      </c>
      <c r="B114" s="4" t="s">
        <v>118</v>
      </c>
      <c r="C114" s="4">
        <v>2024156</v>
      </c>
      <c r="D114" s="4" t="str">
        <f>VLOOKUP(B114,'[1]2024工号表'!$B:$D,3,0)</f>
        <v>东盟</v>
      </c>
      <c r="E114" s="4" t="str">
        <f>VLOOKUP(B114,'[1]2024工号表'!$B:$E,4,0)</f>
        <v>文理学院</v>
      </c>
      <c r="F114" s="7"/>
    </row>
    <row r="115" spans="1:6">
      <c r="A115" s="4">
        <v>113</v>
      </c>
      <c r="B115" s="4" t="s">
        <v>119</v>
      </c>
      <c r="C115" s="4">
        <v>2024157</v>
      </c>
      <c r="D115" s="4" t="str">
        <f>VLOOKUP(B115,'[1]2024工号表'!$B:$D,3,0)</f>
        <v>东盟</v>
      </c>
      <c r="E115" s="4" t="str">
        <f>VLOOKUP(B115,'[1]2024工号表'!$B:$E,4,0)</f>
        <v>文理学院</v>
      </c>
      <c r="F115" s="8" t="s">
        <v>171</v>
      </c>
    </row>
    <row r="116" spans="1:6">
      <c r="A116" s="4">
        <v>114</v>
      </c>
      <c r="B116" s="4" t="s">
        <v>120</v>
      </c>
      <c r="C116" s="4">
        <v>2024159</v>
      </c>
      <c r="D116" s="4" t="str">
        <f>VLOOKUP(B116,'[1]2024工号表'!$B:$D,3,0)</f>
        <v>桂林</v>
      </c>
      <c r="E116" s="4" t="str">
        <f>VLOOKUP(B116,'[1]2024工号表'!$B:$E,4,0)</f>
        <v>信息工程学院</v>
      </c>
      <c r="F116" s="9"/>
    </row>
    <row r="117" spans="1:6">
      <c r="A117" s="4">
        <v>115</v>
      </c>
      <c r="B117" s="4" t="s">
        <v>121</v>
      </c>
      <c r="C117" s="4">
        <v>2024160</v>
      </c>
      <c r="D117" s="4" t="str">
        <f>VLOOKUP(B117,'[1]2024工号表'!$B:$D,3,0)</f>
        <v>东盟</v>
      </c>
      <c r="E117" s="4" t="str">
        <f>VLOOKUP(B117,'[1]2024工号表'!$B:$E,4,0)</f>
        <v>马克思主义学院</v>
      </c>
      <c r="F117" s="9"/>
    </row>
    <row r="118" spans="1:6">
      <c r="A118" s="4">
        <v>116</v>
      </c>
      <c r="B118" s="4" t="s">
        <v>122</v>
      </c>
      <c r="C118" s="4">
        <v>2024163</v>
      </c>
      <c r="D118" s="4" t="str">
        <f>VLOOKUP(B118,'[1]2024工号表'!$B:$D,3,0)</f>
        <v>东盟</v>
      </c>
      <c r="E118" s="4" t="str">
        <f>VLOOKUP(B118,'[1]2024工号表'!$B:$E,4,0)</f>
        <v>大数据与人工智能学院</v>
      </c>
      <c r="F118" s="9"/>
    </row>
    <row r="119" spans="1:6">
      <c r="A119" s="4">
        <v>117</v>
      </c>
      <c r="B119" s="4" t="s">
        <v>123</v>
      </c>
      <c r="C119" s="4">
        <v>2024164</v>
      </c>
      <c r="D119" s="4" t="str">
        <f>VLOOKUP(B119,'[1]2024工号表'!$B:$D,3,0)</f>
        <v>东盟</v>
      </c>
      <c r="E119" s="4" t="str">
        <f>VLOOKUP(B119,'[1]2024工号表'!$B:$E,4,0)</f>
        <v>文理学院</v>
      </c>
      <c r="F119" s="9"/>
    </row>
    <row r="120" spans="1:6">
      <c r="A120" s="4">
        <v>118</v>
      </c>
      <c r="B120" s="4" t="s">
        <v>124</v>
      </c>
      <c r="C120" s="4">
        <v>2023192</v>
      </c>
      <c r="D120" s="4" t="s">
        <v>125</v>
      </c>
      <c r="E120" s="4" t="s">
        <v>126</v>
      </c>
      <c r="F120" s="9"/>
    </row>
    <row r="121" spans="1:6">
      <c r="A121" s="4">
        <v>119</v>
      </c>
      <c r="B121" s="4" t="s">
        <v>128</v>
      </c>
      <c r="C121" s="4">
        <v>2023198</v>
      </c>
      <c r="D121" s="4" t="s">
        <v>125</v>
      </c>
      <c r="E121" s="4" t="s">
        <v>129</v>
      </c>
      <c r="F121" s="9"/>
    </row>
    <row r="122" spans="1:6">
      <c r="A122" s="4">
        <v>120</v>
      </c>
      <c r="B122" s="4" t="s">
        <v>131</v>
      </c>
      <c r="C122" s="4">
        <v>2023205</v>
      </c>
      <c r="D122" s="4" t="s">
        <v>125</v>
      </c>
      <c r="E122" s="4" t="s">
        <v>129</v>
      </c>
      <c r="F122" s="9"/>
    </row>
    <row r="123" spans="1:6">
      <c r="A123" s="4">
        <v>121</v>
      </c>
      <c r="B123" s="4" t="s">
        <v>132</v>
      </c>
      <c r="C123" s="4">
        <v>2023214</v>
      </c>
      <c r="D123" s="4" t="s">
        <v>125</v>
      </c>
      <c r="E123" s="4" t="s">
        <v>133</v>
      </c>
      <c r="F123" s="9"/>
    </row>
    <row r="124" spans="1:6">
      <c r="A124" s="4">
        <v>122</v>
      </c>
      <c r="B124" s="4" t="s">
        <v>134</v>
      </c>
      <c r="C124" s="4">
        <v>2023224</v>
      </c>
      <c r="D124" s="4" t="s">
        <v>135</v>
      </c>
      <c r="E124" s="4" t="s">
        <v>136</v>
      </c>
      <c r="F124" s="9"/>
    </row>
    <row r="125" spans="1:6">
      <c r="A125" s="4">
        <v>123</v>
      </c>
      <c r="B125" s="10" t="s">
        <v>137</v>
      </c>
      <c r="C125" s="10">
        <v>2024126</v>
      </c>
      <c r="D125" s="4" t="s">
        <v>135</v>
      </c>
      <c r="E125" s="2" t="s">
        <v>138</v>
      </c>
      <c r="F125" s="9"/>
    </row>
    <row r="126" spans="1:6">
      <c r="A126" s="4">
        <v>124</v>
      </c>
      <c r="B126" s="10" t="s">
        <v>140</v>
      </c>
      <c r="C126" s="10">
        <v>2024168</v>
      </c>
      <c r="D126" s="11" t="s">
        <v>125</v>
      </c>
      <c r="E126" s="4" t="s">
        <v>133</v>
      </c>
      <c r="F126" s="9"/>
    </row>
    <row r="127" spans="1:6">
      <c r="A127" s="4">
        <v>125</v>
      </c>
      <c r="B127" s="11" t="s">
        <v>141</v>
      </c>
      <c r="C127" s="11" t="s">
        <v>142</v>
      </c>
      <c r="D127" s="11" t="s">
        <v>125</v>
      </c>
      <c r="E127" s="4" t="s">
        <v>129</v>
      </c>
      <c r="F127" s="12"/>
    </row>
    <row r="128" spans="1:6">
      <c r="A128" s="4">
        <v>126</v>
      </c>
      <c r="B128" s="11" t="s">
        <v>143</v>
      </c>
      <c r="C128" s="11" t="s">
        <v>144</v>
      </c>
      <c r="D128" s="11" t="str">
        <f>VLOOKUP(B128,'[2]2024工号表'!$B:$D,3,0)</f>
        <v>东盟</v>
      </c>
      <c r="E128" s="11" t="str">
        <f>VLOOKUP(B128,'[2]2024工号表'!$B:$E,4,0)</f>
        <v>马克思主义学院</v>
      </c>
      <c r="F128" s="13" t="s">
        <v>172</v>
      </c>
    </row>
    <row r="129" spans="1:6">
      <c r="A129" s="4">
        <v>127</v>
      </c>
      <c r="B129" s="11" t="s">
        <v>145</v>
      </c>
      <c r="C129" s="11" t="s">
        <v>146</v>
      </c>
      <c r="D129" s="11" t="str">
        <f>VLOOKUP(B129,'[2]2024工号表'!$B:$D,3,0)</f>
        <v>东盟</v>
      </c>
      <c r="E129" s="11" t="str">
        <f>VLOOKUP(B129,'[2]2024工号表'!$B:$E,4,0)</f>
        <v>马克思主义学院</v>
      </c>
      <c r="F129" s="14"/>
    </row>
    <row r="130" spans="1:6">
      <c r="A130" s="4">
        <v>128</v>
      </c>
      <c r="B130" s="11" t="s">
        <v>147</v>
      </c>
      <c r="C130" s="11" t="s">
        <v>148</v>
      </c>
      <c r="D130" s="11" t="str">
        <f>VLOOKUP(B130,'[2]2024工号表'!$B:$D,3,0)</f>
        <v>东盟</v>
      </c>
      <c r="E130" s="11" t="str">
        <f>VLOOKUP(B130,'[2]2024工号表'!$B:$E,4,0)</f>
        <v>马克思主义学院</v>
      </c>
      <c r="F130" s="14"/>
    </row>
    <row r="131" spans="1:6">
      <c r="A131" s="4">
        <v>129</v>
      </c>
      <c r="B131" s="11" t="s">
        <v>149</v>
      </c>
      <c r="C131" s="11">
        <f>VLOOKUP(B131,'[2]2024工号表'!$B:$C,2,0)</f>
        <v>2024171</v>
      </c>
      <c r="D131" s="11" t="str">
        <f>VLOOKUP(B131,'[2]2024工号表'!$B:$D,3,0)</f>
        <v>桂林</v>
      </c>
      <c r="E131" s="11" t="str">
        <f>VLOOKUP(B131,'[2]2024工号表'!$B:$E,4,0)</f>
        <v>图文信息中心</v>
      </c>
      <c r="F131" s="14"/>
    </row>
    <row r="132" spans="1:6">
      <c r="A132" s="4">
        <v>130</v>
      </c>
      <c r="B132" s="11" t="s">
        <v>150</v>
      </c>
      <c r="C132" s="11">
        <f>VLOOKUP(B132,'[2]2024工号表'!$B:$C,2,0)</f>
        <v>2024175</v>
      </c>
      <c r="D132" s="11" t="str">
        <f>VLOOKUP(B132,'[2]2024工号表'!$B:$D,3,0)</f>
        <v>东盟</v>
      </c>
      <c r="E132" s="11" t="str">
        <f>VLOOKUP(B132,'[2]2024工号表'!$B:$E,4,0)</f>
        <v>学工处（团委）</v>
      </c>
      <c r="F132" s="14"/>
    </row>
    <row r="133" spans="1:6">
      <c r="A133" s="4">
        <v>131</v>
      </c>
      <c r="B133" s="11" t="s">
        <v>151</v>
      </c>
      <c r="C133" s="11">
        <f>VLOOKUP(B133,'[2]2024工号表'!$B:$C,2,0)</f>
        <v>2024176</v>
      </c>
      <c r="D133" s="11" t="str">
        <f>VLOOKUP(B133,'[2]2024工号表'!$B:$D,3,0)</f>
        <v>东盟</v>
      </c>
      <c r="E133" s="11" t="str">
        <f>VLOOKUP(B133,'[2]2024工号表'!$B:$E,4,0)</f>
        <v>艺术与传媒学院</v>
      </c>
      <c r="F133" s="14"/>
    </row>
    <row r="134" spans="1:6">
      <c r="A134" s="4">
        <v>132</v>
      </c>
      <c r="B134" s="11" t="s">
        <v>152</v>
      </c>
      <c r="C134" s="11">
        <f>VLOOKUP(B134,'[2]2024工号表'!$B:$C,2,0)</f>
        <v>2024177</v>
      </c>
      <c r="D134" s="11" t="str">
        <f>VLOOKUP(B134,'[2]2024工号表'!$B:$D,3,0)</f>
        <v>东盟</v>
      </c>
      <c r="E134" s="11" t="str">
        <f>VLOOKUP(B134,'[2]2024工号表'!$B:$E,4,0)</f>
        <v>艺术与传媒学院</v>
      </c>
      <c r="F134" s="14"/>
    </row>
    <row r="135" spans="1:6">
      <c r="A135" s="15">
        <v>133</v>
      </c>
      <c r="B135" s="16" t="s">
        <v>153</v>
      </c>
      <c r="C135" s="15">
        <f>VLOOKUP(B135,'[2]2024工号表'!$B:$C,2,0)</f>
        <v>2024178</v>
      </c>
      <c r="D135" s="16" t="str">
        <f>VLOOKUP(B135,'[2]2024工号表'!$B:$D,3,0)</f>
        <v>东盟</v>
      </c>
      <c r="E135" s="16" t="str">
        <f>VLOOKUP(B135,'[2]2024工号表'!$B:$E,4,0)</f>
        <v>学工处（团委）</v>
      </c>
      <c r="F135" s="14"/>
    </row>
    <row r="136" spans="1:6">
      <c r="A136" s="16">
        <v>134</v>
      </c>
      <c r="B136" s="16" t="s">
        <v>154</v>
      </c>
      <c r="C136" s="15">
        <v>2024179</v>
      </c>
      <c r="D136" s="16" t="s">
        <v>125</v>
      </c>
      <c r="E136" s="16" t="s">
        <v>126</v>
      </c>
      <c r="F136" s="14"/>
    </row>
    <row r="137" spans="1:6">
      <c r="A137" s="15">
        <v>135</v>
      </c>
      <c r="B137" s="16" t="s">
        <v>156</v>
      </c>
      <c r="C137" s="15">
        <v>2024180</v>
      </c>
      <c r="D137" s="16" t="s">
        <v>125</v>
      </c>
      <c r="E137" s="16" t="s">
        <v>126</v>
      </c>
      <c r="F137" s="14"/>
    </row>
    <row r="138" spans="1:6">
      <c r="A138" s="15">
        <v>136</v>
      </c>
      <c r="B138" s="17" t="s">
        <v>157</v>
      </c>
      <c r="C138" s="18">
        <v>2024181</v>
      </c>
      <c r="D138" s="16" t="s">
        <v>125</v>
      </c>
      <c r="E138" s="19" t="s">
        <v>133</v>
      </c>
      <c r="F138" s="14"/>
    </row>
    <row r="139" spans="1:6">
      <c r="A139" s="15">
        <v>137</v>
      </c>
      <c r="B139" s="17" t="s">
        <v>158</v>
      </c>
      <c r="C139" s="20">
        <v>2024182</v>
      </c>
      <c r="D139" s="16" t="s">
        <v>125</v>
      </c>
      <c r="E139" s="19" t="s">
        <v>126</v>
      </c>
      <c r="F139" s="14"/>
    </row>
    <row r="140" spans="1:6">
      <c r="A140" s="15">
        <v>138</v>
      </c>
      <c r="B140" s="17" t="s">
        <v>159</v>
      </c>
      <c r="C140" s="20">
        <v>2024183</v>
      </c>
      <c r="D140" s="16" t="s">
        <v>125</v>
      </c>
      <c r="E140" s="19" t="s">
        <v>133</v>
      </c>
      <c r="F140" s="21"/>
    </row>
  </sheetData>
  <mergeCells count="12">
    <mergeCell ref="A1:F1"/>
    <mergeCell ref="F3:F13"/>
    <mergeCell ref="F14:F26"/>
    <mergeCell ref="F27:F38"/>
    <mergeCell ref="F39:F51"/>
    <mergeCell ref="F52:F64"/>
    <mergeCell ref="F65:F76"/>
    <mergeCell ref="F77:F89"/>
    <mergeCell ref="F90:F101"/>
    <mergeCell ref="F102:F114"/>
    <mergeCell ref="F115:F127"/>
    <mergeCell ref="F128:F1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培训名单</vt:lpstr>
      <vt:lpstr>培训分组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面码</cp:lastModifiedBy>
  <dcterms:created xsi:type="dcterms:W3CDTF">2023-05-12T11:15:00Z</dcterms:created>
  <dcterms:modified xsi:type="dcterms:W3CDTF">2024-08-14T14:23:27Z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FAA0ACF48D7F4DE09C1BD0EAF6202998_13</vt:lpwstr>
  </property>
</Properties>
</file>